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의안발의서" sheetId="1" r:id="rId1"/>
    <sheet name="표지" sheetId="2" r:id="rId2"/>
    <sheet name="예산총칙" sheetId="3" r:id="rId3"/>
    <sheet name="예산총괄" sheetId="4" r:id="rId4"/>
    <sheet name="세입예산명세서" sheetId="5" r:id="rId5"/>
    <sheet name="세출예산명세서" sheetId="6" r:id="rId6"/>
  </sheets>
  <definedNames>
    <definedName name="_xlnm.Print_Area" localSheetId="0">'의안발의서'!$A$1:$I$112</definedName>
  </definedNames>
  <calcPr calcId="145621"/>
</workbook>
</file>

<file path=xl/sharedStrings.xml><?xml version="1.0" encoding="utf-8"?>
<sst xmlns="http://schemas.openxmlformats.org/spreadsheetml/2006/main" count="1266" uniqueCount="620">
  <si>
    <t>(성립전)학업중단 예방 강사료  30,000원 × 10회 =</t>
  </si>
  <si>
    <t>맞춤형복지비  (700,000원×0회 ) - 700,000=</t>
  </si>
  <si>
    <t>(성립전)학부모 교육활동 강사비  200,000원 × 1회=</t>
  </si>
  <si>
    <t>(성립전)교육활동 재료비 지원  50,000원 × 1회 =</t>
  </si>
  <si>
    <t>연가보상비  (2,479,000원×1회) - 818,000=</t>
  </si>
  <si>
    <t>건강보험  (133,750원×12월) - 1,488,000=</t>
  </si>
  <si>
    <t>(성립전)진로직업교육비(시보조)  150,000원 × 10회 =</t>
  </si>
  <si>
    <t>(성립전)소통공감 프로그램 재료비  115,000원 × 2회 =</t>
  </si>
  <si>
    <t>연가보상비  (1,413,000원×1회) - 1,500,000=</t>
  </si>
  <si>
    <t>(성립전)평가회 다과비  2,500원 × 20명 × 2회 =</t>
  </si>
  <si>
    <t>산재보험  (41,000원×12월) - 4,001,000=</t>
  </si>
  <si>
    <t>국민연금  (95,875원×2명×12월) - 2,160,000=</t>
  </si>
  <si>
    <t>(성립전)홍보 및 관리 운영비  183,333원 × 12회 =</t>
  </si>
  <si>
    <t>국민연금  (96,416원×12월) - 1,080,000=</t>
  </si>
  <si>
    <t>프린터 구입  (543,000원 × 1회 ) - 600,000=</t>
  </si>
  <si>
    <t>(성립전)교육활동 다과비  1,000원 × 50명 × 1회 =</t>
  </si>
  <si>
    <t>(성립전)교사동 외부 도색 공사(목적)  32,400,000원 × 1회 =</t>
  </si>
  <si>
    <t>무정전전원장치 구입  (2,293,000원×1대 ) - 2,950,000=</t>
  </si>
  <si>
    <t>(성립전)학교폭력예방 및 인성교육(시보조) : 2,060,000원 × 1회 =</t>
  </si>
  <si>
    <t>(성립전)교육국제화특구 운영지원비(목적) : 10,000,000원 × 1교 =</t>
  </si>
  <si>
    <t>(성립전)특수교육 진로직업교육비(시보조) : 1,500,000원 × 1회 =</t>
  </si>
  <si>
    <t>(성립전)2019 학업중단예방운영비(목적) : 500,000원 × 1교 =</t>
  </si>
  <si>
    <t>(성립전)2019년 중학교 스포츠강사 연수비 : 125,000원 × 1교 =</t>
  </si>
  <si>
    <t>데스크탑 컴퓨터 구입비  (850,000원 ×3대 ) - 5,550,000=</t>
  </si>
  <si>
    <t>(성립전)시흥창의체험학교 강사비  40,000×2명×2시간×2회×10회×2학기</t>
  </si>
  <si>
    <t>(성립전)2019 시흥혁신교육지구 사업비 : 1,000,000원 × 1교 =</t>
  </si>
  <si>
    <t>(성립전)학부모 학교참여사업 지원금(목적) : 1,300,000원 × 1교 =</t>
  </si>
  <si>
    <t>붙임 : 2019학년도 신천중학교회계 1차추가경정 예산서(안) 1부.  끝.</t>
  </si>
  <si>
    <t>(성립전)대회출전 및 훈련비(시흥시체육회)  1,870,000원 × 1회 =</t>
  </si>
  <si>
    <t>(성립전)교육국제화 특구 프로그램 운영비  1,000,000원 × 9회 =</t>
  </si>
  <si>
    <t>지난년도 지출반납금 : (50,000원 × 2회 ) - 300,000 =</t>
  </si>
  <si>
    <t>(성립전)찾아가는 맞춤학습상담 강사료  30,000원 × 4명 × 87.5시간 =</t>
  </si>
  <si>
    <t>(성립전)대회출전 및 훈련비(타학교전입금 단원중)  700,000원 × 1회 =</t>
  </si>
  <si>
    <t>(성립전)학교폭력예방 및 인성교육 강사료  40,000원 × 11학급 × 4회 =</t>
  </si>
  <si>
    <t>(성립전)찾아가는 맞춤학습상담 프로그램(시보조) : 10,500,000원 × 1회 =</t>
  </si>
  <si>
    <t>(성립전)혁신교육지구 학교안체험교실 운영비 : 32,800,000원 × 1회 =</t>
  </si>
  <si>
    <t>(성립전)2019 영어 교육격차 해소 프로젝트 운영비(목적) : 4,000,000원 × 1교 =</t>
  </si>
  <si>
    <t>방과후학교활동비 : (160,000원 × 2회 × 20명×94.117%) - 6,400,000 =</t>
  </si>
  <si>
    <t>(성립전)제48회 전국소년체육대회 참가교 강화훈련비(목적) : 1,100,000원 × 1교 =</t>
  </si>
  <si>
    <t>(성립전)2019년 소규모 교육환경개선 사업비-외부도색(목적) : 32,400,000원 × 1교 =</t>
  </si>
  <si>
    <t>(성립전)제48회 전국소년체육대회 경기도대표선발전 출전교 지원금 : 1,520,000원 × 1교 =</t>
  </si>
  <si>
    <t>(성립전)2019 연계형 혁신학교 운영비 추가(목적) : 2,000,000원 × 1교 =</t>
  </si>
  <si>
    <t>(성립전)제48회 전국종별육상경기선수권대회(시흥시체육회) : 1,870,000원 × 1회 =</t>
  </si>
  <si>
    <t>2.조리사인건비(자체)</t>
  </si>
  <si>
    <t>3.전문상담사인건비(목적)</t>
  </si>
  <si>
    <t>1.교육비특별회계전입금수입</t>
  </si>
  <si>
    <t>찾아가는 맞춤학습상담비</t>
  </si>
  <si>
    <t>3.기타 학습지원실 운영</t>
  </si>
  <si>
    <t>4.육상부운영(시보조)</t>
  </si>
  <si>
    <t>1.학교스포츠클럽활동(총액)</t>
  </si>
  <si>
    <t>1.영양사인건비(자체)</t>
  </si>
  <si>
    <t>1.학교안 체험교실(수익자)</t>
  </si>
  <si>
    <t>1.기초지방자치단체전입금</t>
  </si>
  <si>
    <t>2.체육전임코치인건비(기본)</t>
  </si>
  <si>
    <t>1.지방자치단체이전수입</t>
  </si>
  <si>
    <t>2019학년도 세입예산명세서</t>
  </si>
  <si>
    <t>1.방과후학교활동비(수익자)</t>
  </si>
  <si>
    <t>10.조리사인건비(목적)</t>
  </si>
  <si>
    <t>2.전문상담사인건비(자체)</t>
  </si>
  <si>
    <t>3.순회교사 여비(목적)</t>
  </si>
  <si>
    <t>2019학년도 세출예산명세서</t>
  </si>
  <si>
    <t>제 안 자 : 행정실장</t>
  </si>
  <si>
    <t>회계 세입 • 세출 예산서</t>
  </si>
  <si>
    <t>2.학교안 체험교실(시보조)</t>
  </si>
  <si>
    <t>1.자유학년제 운영(목적)</t>
  </si>
  <si>
    <t>2.졸업앨범제작(수익자)</t>
  </si>
  <si>
    <t>2.기간제직원법정부담금</t>
  </si>
  <si>
    <t>2.교육비특별회계이전수입</t>
  </si>
  <si>
    <t>영어 교육격차 해소 운영비</t>
  </si>
  <si>
    <t>2.학생복지/교육격차 해소</t>
  </si>
  <si>
    <t>특수교육 진로직업교육비</t>
  </si>
  <si>
    <t>학생복지/교육격차 해소</t>
  </si>
  <si>
    <t>1.지방자치단체 반환금</t>
  </si>
  <si>
    <t>전국종별육상대회 운영비</t>
  </si>
  <si>
    <t>전국소년체전 강화훈련비</t>
  </si>
  <si>
    <t>7.우유급식비(수익자)</t>
  </si>
  <si>
    <t>1.정산대상재원사용잔액</t>
  </si>
  <si>
    <t>9.영양사인건비(목적)</t>
  </si>
  <si>
    <t>2.교직원 복지 및 역량강화</t>
  </si>
  <si>
    <t>1.다문화감수성교육(목적)</t>
  </si>
  <si>
    <t>3.조리원인건비(무상급식)</t>
  </si>
  <si>
    <t>4.기타 선택적 교육활동</t>
  </si>
  <si>
    <t>4.스포츠강사 연수비(목적)</t>
  </si>
  <si>
    <t>2.교육복지사업운영비(목적)</t>
  </si>
  <si>
    <t>4.학업중단예방(목적)</t>
  </si>
  <si>
    <t>4.순회교사수당(목적)</t>
  </si>
  <si>
    <t>3.체육전임코치인건비(목적)</t>
  </si>
  <si>
    <t>2.학교폭력대책자치위원회</t>
  </si>
  <si>
    <t>3.무기계약직원법정부담금</t>
  </si>
  <si>
    <t>2.무기계약직원법정부담금</t>
  </si>
  <si>
    <t>2.정산대상재원사용잔액</t>
  </si>
  <si>
    <t>6.행정실무사(교무)인건비</t>
  </si>
  <si>
    <t>1.급식비보조금(기초)</t>
  </si>
  <si>
    <t>1.공공요금및제세공과금</t>
  </si>
  <si>
    <t>1.구육성회직원맞춤형복지비</t>
  </si>
  <si>
    <t>5.급식운영비(무상급식)</t>
  </si>
  <si>
    <t>2.특수교육지도사인건비</t>
  </si>
  <si>
    <t>1.교육복지사인건비(목적)</t>
  </si>
  <si>
    <t>2.컴퓨터실운영</t>
  </si>
  <si>
    <t>2.정보화실운영</t>
  </si>
  <si>
    <t>1.학교정보화지원</t>
  </si>
  <si>
    <t>1.무기계약직원인건비</t>
  </si>
  <si>
    <t>1.영어교과운영</t>
  </si>
  <si>
    <t>2.미술교과운영</t>
  </si>
  <si>
    <t>1.음악교과운영</t>
  </si>
  <si>
    <t>1.학교회계전입금</t>
  </si>
  <si>
    <t>2.목적사업비전입금</t>
  </si>
  <si>
    <t>3.현장체험학습비</t>
  </si>
  <si>
    <t>1.학교운영비전입금</t>
  </si>
  <si>
    <t>1.기타행정활동수입</t>
  </si>
  <si>
    <t>1.수익자부담수입</t>
  </si>
  <si>
    <t>2.행정활동수입</t>
  </si>
  <si>
    <t>교육비특별회계이전수입</t>
  </si>
  <si>
    <t>1.비법정이전수입</t>
  </si>
  <si>
    <t>기본적 교육활동</t>
  </si>
  <si>
    <t>1.현장체험학습비</t>
  </si>
  <si>
    <t>(성립전)제48회 전국소년체육대회 참가선수(육상) 훈련비(타학교전입금) : 700,000원 × 1회 =</t>
  </si>
  <si>
    <t>행정실무사(행정) 건강보험</t>
  </si>
  <si>
    <t>무정전전원장치</t>
  </si>
  <si>
    <t>프린터 구입</t>
  </si>
  <si>
    <t>특수교육지도사 건강보험</t>
  </si>
  <si>
    <t>특수교육지도사 산재보험</t>
  </si>
  <si>
    <t>특수교육지도사 국민연금</t>
  </si>
  <si>
    <t>행정실무사(교무) 퇴직금</t>
  </si>
  <si>
    <t>특수교육지도사 퇴직적립금</t>
  </si>
  <si>
    <t>특수교육지도사 고용보험</t>
  </si>
  <si>
    <t>건강보험  (86,708원×2명×12월) - 1,728,000=</t>
  </si>
  <si>
    <t>산업재해보험료  (28,166원×12월) - 312,000=</t>
  </si>
  <si>
    <t>열린교실 운영비  (100,000원×0회) - 300,000=</t>
  </si>
  <si>
    <t>산재보험  (26,666원×2명×12월) - 600,000=</t>
  </si>
  <si>
    <t>연봉  (1,581,900원×10월) - 17,407,000=</t>
  </si>
  <si>
    <t>퇴직적립금  (1,263,000원×1회) - 1,524,000=</t>
  </si>
  <si>
    <t>고용보험  (37,416원×2명×12월) - 840,000=</t>
  </si>
  <si>
    <t>위탁교육학생 급식비  4,230원 × 1명 × 180일 =</t>
  </si>
  <si>
    <t>(성립전)대회출전 및 훈련비  190,000원 × 8명 =</t>
  </si>
  <si>
    <t>재료비  (90,600원×20명×2회 ) - 4,000,000=</t>
  </si>
  <si>
    <t>고용보험부담금  (38,083원×12월) - 456,000=</t>
  </si>
  <si>
    <t>퇴직적립금  (1,426,000원×1회) - 2,804,000=</t>
  </si>
  <si>
    <t>연차수당  (1,827,000원×1회) - 1,799,000=</t>
  </si>
  <si>
    <t>퇴직적립금  (1,597,000원×2명) - 3,786,000=</t>
  </si>
  <si>
    <t>연차수당  (100,900원×16일 ) - 1,504,000=</t>
  </si>
  <si>
    <t>행정실무사(교무-목적) 건강보험</t>
  </si>
  <si>
    <t>행정실무사(교무-목적) 고용보험</t>
  </si>
  <si>
    <t>(성립전)흡연예방실천학교(목적) : 4,000,000원 × 1교 =</t>
  </si>
  <si>
    <t>건강보험부담금  (83,944원×3명×12월 ) - 2,412,000=</t>
  </si>
  <si>
    <t>졸업앨범구입(학교비치용)  (47,000원×0권) - 141,000=</t>
  </si>
  <si>
    <t>(성립전)사제동행흡연예방 영화관람 등  200,000원 × 2회 =</t>
  </si>
  <si>
    <t>국민연금부담금  (80,055원×3명×12월 ) - 3,492,000=</t>
  </si>
  <si>
    <t>쌀  (188.231원×350명×185일 ) - 12,950,000=</t>
  </si>
  <si>
    <t>1.기초학력지도</t>
  </si>
  <si>
    <t>1.학교급식운영</t>
  </si>
  <si>
    <t>2.현장체험학습활동</t>
  </si>
  <si>
    <t>2.고입입시설명회</t>
  </si>
  <si>
    <t>1.방과후학교 운영</t>
  </si>
  <si>
    <t>3.기본적 교육활동</t>
  </si>
  <si>
    <t>1.기간제직원인건비</t>
  </si>
  <si>
    <t>2.방과후학교활동비</t>
  </si>
  <si>
    <t>1.사용료및수수료</t>
  </si>
  <si>
    <t>2.기타행정활동수입</t>
  </si>
  <si>
    <t>2.일반업무추진비</t>
  </si>
  <si>
    <t>1.학부모부담수입</t>
  </si>
  <si>
    <t>4.목적사업업무추진비</t>
  </si>
  <si>
    <t>1.독서활동운영</t>
  </si>
  <si>
    <t>1.목적사업업무추진비</t>
  </si>
  <si>
    <t>5.교육여건 개선</t>
  </si>
  <si>
    <t>2.맞춤형복지비</t>
  </si>
  <si>
    <t>2.목적사업업무추진비</t>
  </si>
  <si>
    <t>1.교육환경개선</t>
  </si>
  <si>
    <t>1.학교기관 운영</t>
  </si>
  <si>
    <t>방과후학교활동비</t>
  </si>
  <si>
    <t>1.교무학사운영</t>
  </si>
  <si>
    <t>6.학교 일반운영</t>
  </si>
  <si>
    <t>1.기타선택적교육운영</t>
  </si>
  <si>
    <t>2.직책급업무추진비</t>
  </si>
  <si>
    <t>1.부서기본운영</t>
  </si>
  <si>
    <t>1.학교시설장비유지</t>
  </si>
  <si>
    <t>5.교육활동 지원</t>
  </si>
  <si>
    <t>3.목적사업업무추진비</t>
  </si>
  <si>
    <t>1.교무업무 운영</t>
  </si>
  <si>
    <t>1.졸업앨범제작</t>
  </si>
  <si>
    <t>8.급식운영비(자체)</t>
  </si>
  <si>
    <t>3.학생증 구입</t>
  </si>
  <si>
    <t>6.일반업무추진비</t>
  </si>
  <si>
    <t>6.시설당직원인건비</t>
  </si>
  <si>
    <t>7.시설미화원인건비</t>
  </si>
  <si>
    <t>2.사서인건비(자체)</t>
  </si>
  <si>
    <t>5.목적사업업무추진비</t>
  </si>
  <si>
    <t>1.진로체험활동</t>
  </si>
  <si>
    <t>4.학습지원실 운영</t>
  </si>
  <si>
    <t>3.자유학기 활동</t>
  </si>
  <si>
    <t>1.자유학기제활동</t>
  </si>
  <si>
    <t>4.안전한학교환경구축</t>
  </si>
  <si>
    <t>3.연구학교 운영</t>
  </si>
  <si>
    <t>5.교직원결핵검사</t>
  </si>
  <si>
    <t>1.연구학교운영</t>
  </si>
  <si>
    <t>1.혁신학교(목적)</t>
  </si>
  <si>
    <t>1.기타수익자부담수입</t>
  </si>
  <si>
    <t>5.기타수익자부담수입</t>
  </si>
  <si>
    <t>3.기타행정활동수입</t>
  </si>
  <si>
    <t>2019-04-05</t>
  </si>
  <si>
    <t>전국소년체전 지원금</t>
  </si>
  <si>
    <t>소년체전 강화훈련비</t>
  </si>
  <si>
    <t xml:space="preserve">학부모 참여사업비 </t>
  </si>
  <si>
    <t>전국소년체전 훈련비</t>
  </si>
  <si>
    <t>스포츠강사 연수비</t>
  </si>
  <si>
    <t>교육국제화특구 운영비</t>
  </si>
  <si>
    <t>2.창의적 체험활동</t>
  </si>
  <si>
    <t>1.급식용식재료비</t>
  </si>
  <si>
    <t>지방자치단체이전수입</t>
  </si>
  <si>
    <t>1.순세계잉여금</t>
  </si>
  <si>
    <t>1.전년도이월금</t>
  </si>
  <si>
    <t>학교폭력예방 인성교육</t>
  </si>
  <si>
    <t xml:space="preserve">학교안 체험교실 </t>
  </si>
  <si>
    <t>(2차추경예산)</t>
  </si>
  <si>
    <t>외부도색 공사비</t>
  </si>
  <si>
    <t>혁신학교 운영비 추가</t>
  </si>
  <si>
    <t>3.시설관리용역</t>
  </si>
  <si>
    <t>1.학교운영지원수당</t>
  </si>
  <si>
    <t>5.예술교과활동</t>
  </si>
  <si>
    <t>2.교육경비보조금</t>
  </si>
  <si>
    <t>2.학생복지운영</t>
  </si>
  <si>
    <t>3.과학교과활동</t>
  </si>
  <si>
    <t>4.기타자산취득비</t>
  </si>
  <si>
    <t>6.외국어교과활동</t>
  </si>
  <si>
    <t>4.시설일반관리</t>
  </si>
  <si>
    <t>2.수학교과활동</t>
  </si>
  <si>
    <t>1.학교운영위원회운영</t>
  </si>
  <si>
    <t>1.교육복지우선</t>
  </si>
  <si>
    <t>2.학교운영지원비수당</t>
  </si>
  <si>
    <t>4.학교안전공제회비</t>
  </si>
  <si>
    <t>3.학생건강검사</t>
  </si>
  <si>
    <t>3.학교운영 협력</t>
  </si>
  <si>
    <t>3.교무학사운영</t>
  </si>
  <si>
    <t>7.학교 재무활동</t>
  </si>
  <si>
    <t>1.일반업무추진비</t>
  </si>
  <si>
    <t>2.학부모회운영</t>
  </si>
  <si>
    <t>4.체육교과활동</t>
  </si>
  <si>
    <t>1.인적자원 운용</t>
  </si>
  <si>
    <t>4.대체근로자인건비</t>
  </si>
  <si>
    <t>1.학부모시험감독운영</t>
  </si>
  <si>
    <t>1.맞춤형복지비</t>
  </si>
  <si>
    <t>4.교육활동홍보</t>
  </si>
  <si>
    <t>1.기타 교직원보수</t>
  </si>
  <si>
    <t>5.교육과정평가</t>
  </si>
  <si>
    <t>3.교육자원봉사</t>
  </si>
  <si>
    <t>7.특수교육교과활동</t>
  </si>
  <si>
    <t>2.생활지도운영</t>
  </si>
  <si>
    <t>1.특수교육교과운영</t>
  </si>
  <si>
    <t>1.학생회활동지원</t>
  </si>
  <si>
    <t>1.방과후학교운영</t>
  </si>
  <si>
    <t>2) 주요 내용</t>
  </si>
  <si>
    <t>수익자 부담 경비</t>
  </si>
  <si>
    <t>2.학교폭력예방</t>
  </si>
  <si>
    <t>1.학교폭력예방활동</t>
  </si>
  <si>
    <t>(성립전)영어연극반 강사료  27,000원 × 5시간 × 5회 =</t>
  </si>
  <si>
    <t>사회복무요원 피복비  (300,000원 ×0회 ) - 600,000=</t>
  </si>
  <si>
    <t>회계연도 : 2019
예산구분 : 추경2회
기관코드 : 신천중학교</t>
  </si>
  <si>
    <t>(성립전)학생맞춤형튜터링 학생 간식비  60,000원 × 5회 =</t>
  </si>
  <si>
    <t>(성립전)영어연극반 학생 간식비  5,468원 × 20명 × 8회 =</t>
  </si>
  <si>
    <t>국민연금부담금  (120,166원×12월) - 1,560,000=</t>
  </si>
  <si>
    <t>건강보험부담금  (102,916원×12월) - 1,172,000=</t>
  </si>
  <si>
    <t>(성립전)대회출전 및 훈련비(목적)  1,100,000원 × 1회 =</t>
  </si>
  <si>
    <t>(성립전)리더십캠프 강사비  220,000원 × 1명 × 1회 =</t>
  </si>
  <si>
    <t>(성립전)리더십캠프 운영비  22,941원 × 34명 × 1회 =</t>
  </si>
  <si>
    <t>퇴직적립금  (1,046,000원×2명 ) - 1,500,000=</t>
  </si>
  <si>
    <t>퇴직적립금  (3,214,000원×1명 ) - 2,600,000=</t>
  </si>
  <si>
    <t>(성립전)학업중단 예방 운영 재료비  20,000원 × 10회 =</t>
  </si>
  <si>
    <t>(성립전)학교폭력예방 및 인성교육 재료비  300,000원 × 1회 =</t>
  </si>
  <si>
    <t>방송용 소모품 구입 외  (290,500원×4회) - 500,000=</t>
  </si>
  <si>
    <t>방송실 모니터 구입  (232,000원×1대 ) - 300,000=</t>
  </si>
  <si>
    <t>OS프로그램 운영비  (140,000원 × 0대 ) - 840,000=</t>
  </si>
  <si>
    <t>노트북 구입비  (1,190,000원×15대) - 16,950,000=</t>
  </si>
  <si>
    <t>(성립전)시흥창의체험학교 재료비  10,000×32명×10회×2학기</t>
  </si>
  <si>
    <t>성과상여금  (2,300,000원×1회 ) - 2,800,000=</t>
  </si>
  <si>
    <t>퇴직적립금  (3,833,000원×1회 ) - 5,500,000=</t>
  </si>
  <si>
    <t>교실 선풍기구입  (60,000원 × 15대) - 200,000=</t>
  </si>
  <si>
    <t>시설소규모수선비  (846,749원×12회 ) - 9,649,000=</t>
  </si>
  <si>
    <t>(성립전)봉사활동 다과 및 매식비  4,000원 × 25명 × 2회 =</t>
  </si>
  <si>
    <t>(성립전)소통공감 프로그램 다과비  3,000원 × 30명 × 3회 =</t>
  </si>
  <si>
    <t>예산총칙
제1조  2019학년도 신천중학교회계 세입,세출예산총액은 세입,세출 각각 1,377,939천원으로 하며 세입,세출의
      명세는  "세입,세출예산서"와 같다.
제2조  국가 또는 지방자치단체 등으로부터 소요전액이 교부된 경비(수익자부담금)와 관할청으로부터 목적이 
         지정되어 교부된 사업은 추가경정예산의 성립전에 이를 사용할 수 있으며, 이는 동일 회계연도내의 
         차기 추가경정예산에 계상하여야 한다. 다만, 목적지정 전입금, 보조금, 지원금이 교부된 이후 
         추가경정예산을 편성하지 못할 경우 학교운영위원회의 심의를 받은 것으로 간주처리하고 추후에 
         보고한다.
제3조  ① 다음의 경비에 부족이 생겼을 때에는 경기도공립학교회계규칙 제16조 단서규정에 의하여 비목 상호간 
         또는 타 비목으로부터 이용할 수 있다.
         1. 교원연구비, 관리 및 직책수당, 겸직수당
         2. 학교회계직원의 인건비
         3. 각종 공과금
         ② 제1항에도 불구하고 세출예산 반환을 위한 이용은 학교운영위원회의 심의를 생략할 수 있다.</t>
  </si>
  <si>
    <t>산재보험  (26,500원×6월) - 180,000=</t>
  </si>
  <si>
    <t>고용보험  (61,583원×12월) - 360,000=</t>
  </si>
  <si>
    <t>(성립전)협의회 운영비  200,000원 × 10회 =</t>
  </si>
  <si>
    <t>(성립전)소모품 및 재료비  2,600,000원×4회</t>
  </si>
  <si>
    <t>고용보험  (46,500원×6월) - 228,000=</t>
  </si>
  <si>
    <t>고화소 CCTV 설치  467,500원 × 4대 =</t>
  </si>
  <si>
    <t>건강보험  (97,083원×12월) - 900,000=</t>
  </si>
  <si>
    <t>건강보험  (136,625원×8월) - 577,000=</t>
  </si>
  <si>
    <t>고용보험  (46,500원×6월) - 210,000=</t>
  </si>
  <si>
    <t>산재보험  (71,750원×8월) - 208,000=</t>
  </si>
  <si>
    <t>졸업앨범구입(학교비치)  47,000원 × 3권 =</t>
  </si>
  <si>
    <t>(성립전)선포식 및 캠페인  240,000원 × 4회 =</t>
  </si>
  <si>
    <t>건강보험  (96,500원×6월) - 540,000=</t>
  </si>
  <si>
    <t>국민연금  (133,250원×8월) - 760,000=</t>
  </si>
  <si>
    <t>사회복무요원피복비  300,000원 × 1명 × 2회 =</t>
  </si>
  <si>
    <t>퇴직적립금  1,667,000원 × 1명 × 1회 =</t>
  </si>
  <si>
    <t>(성립전)스포츠강사 간담회  125,000원 × 1회 =</t>
  </si>
  <si>
    <t>산재보험  (32,000원×12월) - 264,000=</t>
  </si>
  <si>
    <t>(성립전)봉사활동 식재료비  100,000원 × 2회 =</t>
  </si>
  <si>
    <t>맞춤형 복지비  700,000원 × 1명 × 1회 =</t>
  </si>
  <si>
    <t>고용보험  (42,666원×12월) - 360,000=</t>
  </si>
  <si>
    <t>건강보험  (107,000원×6월) - 510,000=</t>
  </si>
  <si>
    <t>산재보험  (35,000원×6월) - 150,000=</t>
  </si>
  <si>
    <t>고용보험  (57,333원×12월) - 624,000=</t>
  </si>
  <si>
    <t>(성립전)뮤지컬 초청공연  900,000원 × 2회 =</t>
  </si>
  <si>
    <t>고용보험  (85,000원×8월) - 280,000=</t>
  </si>
  <si>
    <t>연차수당  (0원×23일 ) - 1,661,000=</t>
  </si>
  <si>
    <t>(성립전)협의회 운영비  200,000원 × 5회 =</t>
  </si>
  <si>
    <t>산재보험  (38,500원×12월) - 252,000=</t>
  </si>
  <si>
    <t>퇴직적립금  1,449,000원 × 1명 × 1회 =</t>
  </si>
  <si>
    <t>(성립전)흡연예방교육강사비  210,000원 × 4회 =</t>
  </si>
  <si>
    <t>2019학년도 신천중학교회계 제2차 추가경정예산(안)</t>
  </si>
  <si>
    <t>건강보험  (109,833원×12월) - 780,000=</t>
  </si>
  <si>
    <t>교육복지실 운영비  140,250원 × 1실 × 4회 =</t>
  </si>
  <si>
    <t>국민연금  (100,916원×12월) - 960,000=</t>
  </si>
  <si>
    <t xml:space="preserve">    신규 지정된 목적사업비를 학교회계에 편성하고, 사업조정액에 대한 예산 편성을 통해 예산 집행의 법적 근거를 마련하여 건전한 학교회계의 집행을 도모함</t>
  </si>
  <si>
    <t>노트북 구입</t>
  </si>
  <si>
    <r>
      <t xml:space="preserve">나. 사업비 조정 </t>
    </r>
    <r>
      <rPr>
        <sz val="11"/>
        <color rgb="FF000000"/>
        <rFont val="돋움"/>
        <family val="2"/>
      </rPr>
      <t xml:space="preserve">(단위 :원) </t>
    </r>
  </si>
  <si>
    <t>선택적 교육활동</t>
  </si>
  <si>
    <t>세입 세출 예산 총괄</t>
  </si>
  <si>
    <t>4.선택적 교육활동</t>
  </si>
  <si>
    <t>1.교직원복지비</t>
  </si>
  <si>
    <t>3.사서인건비(목적)</t>
  </si>
  <si>
    <t>지방자치단체전입금</t>
  </si>
  <si>
    <t>(단위 : 천원)</t>
  </si>
  <si>
    <t>1.체육교과운영</t>
  </si>
  <si>
    <t>3.기술교과운영</t>
  </si>
  <si>
    <t>2.가정교과운영</t>
  </si>
  <si>
    <t>1.과학교과운영</t>
  </si>
  <si>
    <t>1.수학교과운영</t>
  </si>
  <si>
    <t>2.보결수업관리</t>
  </si>
  <si>
    <t>1.교과활동지원</t>
  </si>
  <si>
    <t>2.학교환경위생관리</t>
  </si>
  <si>
    <t>1.방과후학교활동비</t>
  </si>
  <si>
    <t>3.학생선도활동</t>
  </si>
  <si>
    <t>2.교육행정실운영</t>
  </si>
  <si>
    <t>4.교직원복지비</t>
  </si>
  <si>
    <t>2.영양사대체인건비</t>
  </si>
  <si>
    <t>1.학생생활상담지도</t>
  </si>
  <si>
    <t>4.기타공공요금</t>
  </si>
  <si>
    <t>2.시설 장비 유지</t>
  </si>
  <si>
    <t>2.행정지원인력운용</t>
  </si>
  <si>
    <t>2.교직원복지비</t>
  </si>
  <si>
    <t>2.기타공공요금</t>
  </si>
  <si>
    <t>1.독서교육활동</t>
  </si>
  <si>
    <t>지난년도 지출반납금</t>
  </si>
  <si>
    <t>2019-05-30</t>
  </si>
  <si>
    <t>2.기타공공이전수입</t>
  </si>
  <si>
    <t>1.기타공공지원금</t>
  </si>
  <si>
    <t>1.다른학교회계전입금</t>
  </si>
  <si>
    <t>3.기타이전수입</t>
  </si>
  <si>
    <t>1.학교회계간이전수입</t>
  </si>
  <si>
    <t>제안년월일 : 2019.5.30</t>
  </si>
  <si>
    <t>혁신지구사업(학생자치 프로젝트)</t>
  </si>
  <si>
    <t>4.학생주도성프로젝트활동(총액)</t>
  </si>
  <si>
    <t>5.제48회 경기도대표선발전(목적)</t>
  </si>
  <si>
    <t>6.[국고]흡연예방실천학교(목적)</t>
  </si>
  <si>
    <t>1.교사동 외부 도색 공사(목적)</t>
  </si>
  <si>
    <t>4.특수교육 진로직업교육비(시보조)</t>
  </si>
  <si>
    <t>4.학부모 학교참여사업 지원(목적)</t>
  </si>
  <si>
    <t>1.[국고]학생및교직원보건안전관리</t>
  </si>
  <si>
    <t>2.연계형혁신학교운영비(목적)</t>
  </si>
  <si>
    <t>4.학교도서관 독서프로그램(목적)</t>
  </si>
  <si>
    <t>1.1학년 현장체험학습(수익자)</t>
  </si>
  <si>
    <t>2.2학년 현장체험학습(수익자)</t>
  </si>
  <si>
    <t xml:space="preserve">신천중학교회계  세입·세출 예산서 </t>
  </si>
  <si>
    <t>3.3학년 현장체험학습(수익자)</t>
  </si>
  <si>
    <t>3.교육복지실 환경개선(시보조)</t>
  </si>
  <si>
    <t>11.급식식재료구입비(시보조)</t>
  </si>
  <si>
    <t>2.원도심활성화 운영(시보조)</t>
  </si>
  <si>
    <t>1.행정실무사(구육성회직)인건비</t>
  </si>
  <si>
    <t>3.특수교육지도사인건비(목적)</t>
  </si>
  <si>
    <t>2.교육과정내스포츠강사인건비(목적)</t>
  </si>
  <si>
    <t>6.급식식재료구입비(무상급식)</t>
  </si>
  <si>
    <t>2.교육공무직원 처우개선비(목적)</t>
  </si>
  <si>
    <t>9.제3종 시설물 안전점검(목적)</t>
  </si>
  <si>
    <t>1.Wee class운영(총액)</t>
  </si>
  <si>
    <t>5.학생보호인력 운영비(목적)</t>
  </si>
  <si>
    <t>7.행정실무사(교무)인건비(목적)</t>
  </si>
  <si>
    <t>CCTV 설치</t>
  </si>
  <si>
    <t>5.찾아가는 맞춤형학습상담 프로그램 운영비(시보조</t>
  </si>
  <si>
    <t>전문상담사(목적) 퇴직금</t>
  </si>
  <si>
    <t>행정실무사(행정) 산재보험</t>
  </si>
  <si>
    <t>데스크탑 구입</t>
  </si>
  <si>
    <t>14</t>
  </si>
  <si>
    <t>`</t>
  </si>
  <si>
    <t>사업명</t>
  </si>
  <si>
    <t>비 고</t>
  </si>
  <si>
    <t>정책</t>
  </si>
  <si>
    <t>4</t>
  </si>
  <si>
    <t>1/1</t>
  </si>
  <si>
    <t>세입</t>
  </si>
  <si>
    <t>(안)</t>
  </si>
  <si>
    <t>증감률</t>
  </si>
  <si>
    <t>7</t>
  </si>
  <si>
    <t>13</t>
  </si>
  <si>
    <t>금액</t>
  </si>
  <si>
    <t>9</t>
  </si>
  <si>
    <t>세부</t>
  </si>
  <si>
    <t>합계</t>
  </si>
  <si>
    <t>누계</t>
  </si>
  <si>
    <t>5</t>
  </si>
  <si>
    <t>1</t>
  </si>
  <si>
    <t xml:space="preserve"> </t>
  </si>
  <si>
    <t>10</t>
  </si>
  <si>
    <t>6</t>
  </si>
  <si>
    <t>예산액</t>
  </si>
  <si>
    <t>비고</t>
  </si>
  <si>
    <t>구성비</t>
  </si>
  <si>
    <t>목</t>
  </si>
  <si>
    <t>11</t>
  </si>
  <si>
    <t>사업</t>
  </si>
  <si>
    <t>8</t>
  </si>
  <si>
    <t>금회</t>
  </si>
  <si>
    <t>16</t>
  </si>
  <si>
    <t>2</t>
  </si>
  <si>
    <t>관</t>
  </si>
  <si>
    <t>기정</t>
  </si>
  <si>
    <t>단위</t>
  </si>
  <si>
    <t>세출</t>
  </si>
  <si>
    <t>학년도</t>
  </si>
  <si>
    <t>장</t>
  </si>
  <si>
    <t>12</t>
  </si>
  <si>
    <t xml:space="preserve">  </t>
  </si>
  <si>
    <t>항</t>
  </si>
  <si>
    <t>15</t>
  </si>
  <si>
    <t>구분</t>
  </si>
  <si>
    <t>3</t>
  </si>
  <si>
    <t>추경액</t>
  </si>
  <si>
    <t>안건</t>
  </si>
  <si>
    <t>(성립전)전기요금  150,000원×12개월</t>
  </si>
  <si>
    <t>(성립전)학생맞춤형튜터링 교재비  40,000원 × 5부 =</t>
  </si>
  <si>
    <t>틴티교실 운영비  (38,480원×1회) - 300,000=</t>
  </si>
  <si>
    <t>(성립전)영어연극반 무대제작비  950,000원 × 1회 =</t>
  </si>
  <si>
    <t>초과근무수당  (155,250원×12월) - 1,932,000=</t>
  </si>
  <si>
    <t>(성립전)영어연극반 자료구입비  50,000원 × 20개 =</t>
  </si>
  <si>
    <t>7.제48회 전국소년체육대회 참가훈련비(타학교전입</t>
  </si>
  <si>
    <t>OS프로그램 구입비  140,000원 × 6대 =</t>
  </si>
  <si>
    <t>(성립전)강사료  40,000원×70시간×2학기</t>
  </si>
  <si>
    <t>퇴직적립금  (0원×1회) - 527,000=</t>
  </si>
  <si>
    <t>5.혁신교육지구 학생자치 프로젝트 운영비(목적)</t>
  </si>
  <si>
    <t>8.제48회 전국소년체전 참가교 강화훈련비(목적)</t>
  </si>
  <si>
    <t>6.제48회 전국종별육상경기선수권대회 (지원금)</t>
  </si>
  <si>
    <r>
      <t xml:space="preserve">1) 총괄내역 </t>
    </r>
    <r>
      <rPr>
        <sz val="11"/>
        <color rgb="FF000000"/>
        <rFont val="돋움"/>
        <family val="2"/>
      </rPr>
      <t>(단위 :천원)</t>
    </r>
  </si>
  <si>
    <t>행정실무사(교무-목적) 퇴직금</t>
  </si>
  <si>
    <t>전문상담사(목적) 고용보험</t>
  </si>
  <si>
    <t>전문상담사(목적) 국민연금</t>
  </si>
  <si>
    <t>전문상담사(목적) 산재보험</t>
  </si>
  <si>
    <t>1.학생복지비</t>
  </si>
  <si>
    <t>1.교과 활동</t>
  </si>
  <si>
    <t>전년도이월금</t>
  </si>
  <si>
    <t>소계(2)</t>
  </si>
  <si>
    <t>세부내역</t>
  </si>
  <si>
    <t>2.독서활동</t>
  </si>
  <si>
    <t>3.동아리활동</t>
  </si>
  <si>
    <t xml:space="preserve">발행일 : </t>
  </si>
  <si>
    <t xml:space="preserve">예산구분 : </t>
  </si>
  <si>
    <t>4.연료비</t>
  </si>
  <si>
    <t>세입예산</t>
  </si>
  <si>
    <t>1. 제안이유</t>
  </si>
  <si>
    <t>1.우유대금</t>
  </si>
  <si>
    <t>금    액</t>
  </si>
  <si>
    <t>목적사업비</t>
  </si>
  <si>
    <t>소   계</t>
  </si>
  <si>
    <t>경정
예산액</t>
  </si>
  <si>
    <t>세부 내역</t>
  </si>
  <si>
    <t>1.환경정리</t>
  </si>
  <si>
    <t>5.진로활동</t>
  </si>
  <si>
    <t>1.자율활동</t>
  </si>
  <si>
    <t>4.교육운영비</t>
  </si>
  <si>
    <t>1.교기운영</t>
  </si>
  <si>
    <t>1.교육운영비</t>
  </si>
  <si>
    <t>4.졸업앨범비</t>
  </si>
  <si>
    <t>2.교육운영비</t>
  </si>
  <si>
    <t>2.전기요금</t>
  </si>
  <si>
    <t>2.도서구입비</t>
  </si>
  <si>
    <t xml:space="preserve">비 고 </t>
  </si>
  <si>
    <t>2.여비</t>
  </si>
  <si>
    <t>1.보건실운영</t>
  </si>
  <si>
    <t>2.공기질측정</t>
  </si>
  <si>
    <t>인적자원 운용</t>
  </si>
  <si>
    <t>비교
증감</t>
  </si>
  <si>
    <t>예산 구분 :</t>
  </si>
  <si>
    <t>1.졸업식행사</t>
  </si>
  <si>
    <t>1.교직원복지</t>
  </si>
  <si>
    <t>1.학생지원금</t>
  </si>
  <si>
    <t>2019</t>
  </si>
  <si>
    <t>신천중학교</t>
  </si>
  <si>
    <t>1.자산매각대</t>
  </si>
  <si>
    <t>8.화장실관리</t>
  </si>
  <si>
    <t>2.자산수입</t>
  </si>
  <si>
    <t>5.교육운영비</t>
  </si>
  <si>
    <t>7.비품구입비</t>
  </si>
  <si>
    <t>2.비품구입비</t>
  </si>
  <si>
    <t>4.학생복지비</t>
  </si>
  <si>
    <t>1.여비</t>
  </si>
  <si>
    <t>세부항목</t>
  </si>
  <si>
    <t>6.시설비</t>
  </si>
  <si>
    <t>행정활동수입</t>
  </si>
  <si>
    <t>3.방역관리</t>
  </si>
  <si>
    <t>3.기타수입</t>
  </si>
  <si>
    <t>3.비품구입비</t>
  </si>
  <si>
    <t>원가통계비목</t>
  </si>
  <si>
    <t>4.봉사활동</t>
  </si>
  <si>
    <t>3.전기요금</t>
  </si>
  <si>
    <t>2.학부모협력</t>
  </si>
  <si>
    <t>5.비품구입비</t>
  </si>
  <si>
    <t>추경1회</t>
  </si>
  <si>
    <t>1.연료비</t>
  </si>
  <si>
    <t>5.당직관리</t>
  </si>
  <si>
    <t>3.여비</t>
  </si>
  <si>
    <t>2.연료비</t>
  </si>
  <si>
    <t>예산구분</t>
  </si>
  <si>
    <t>2.질병예방</t>
  </si>
  <si>
    <t>세출합계</t>
  </si>
  <si>
    <t>경정예산액</t>
  </si>
  <si>
    <t>3.교기육성</t>
  </si>
  <si>
    <t>1차 추경</t>
  </si>
  <si>
    <t>2.보건 관리</t>
  </si>
  <si>
    <t>1.육상부운영</t>
  </si>
  <si>
    <t>1.이자수입</t>
  </si>
  <si>
    <t>2.우유급식비</t>
  </si>
  <si>
    <t>합  계</t>
  </si>
  <si>
    <t>기정예산액</t>
  </si>
  <si>
    <t>소계(1)</t>
  </si>
  <si>
    <t>예산 총칙</t>
  </si>
  <si>
    <t>2.자체수입</t>
  </si>
  <si>
    <t>6.교육운영비</t>
  </si>
  <si>
    <t>2. 심의사항</t>
  </si>
  <si>
    <t>금  액</t>
  </si>
  <si>
    <t>1.운영수당</t>
  </si>
  <si>
    <t>기정
예산액</t>
  </si>
  <si>
    <t>1.교장실운영</t>
  </si>
  <si>
    <t>학교 재무활동</t>
  </si>
  <si>
    <t>이전수입</t>
  </si>
  <si>
    <t>산출기초(원)</t>
  </si>
  <si>
    <t>예산확정일</t>
  </si>
  <si>
    <t>세입합계</t>
  </si>
  <si>
    <t>3.체육대회</t>
  </si>
  <si>
    <t>1.반환금</t>
  </si>
  <si>
    <t>2.학급운영비</t>
  </si>
  <si>
    <t>학교 일반운영</t>
  </si>
  <si>
    <t>기타수입</t>
  </si>
  <si>
    <t>정책사업</t>
  </si>
  <si>
    <t>학부모부담수입</t>
  </si>
  <si>
    <t>1.급식비</t>
  </si>
  <si>
    <t>과   목</t>
  </si>
  <si>
    <t>1.먹는물관리</t>
  </si>
  <si>
    <t>1.교원연구비</t>
  </si>
  <si>
    <t>1.방송실운영</t>
  </si>
  <si>
    <t>비교증감</t>
  </si>
  <si>
    <t>2.운영수당</t>
  </si>
  <si>
    <t>3.학생복지</t>
  </si>
  <si>
    <t>5.여비</t>
  </si>
  <si>
    <t>발행일 :</t>
  </si>
  <si>
    <t>3.상하수도료</t>
  </si>
  <si>
    <t>1.졸업앨범비</t>
  </si>
  <si>
    <t>1.시설비</t>
  </si>
  <si>
    <t>1.기타지원금</t>
  </si>
  <si>
    <t>1.이전수입</t>
  </si>
  <si>
    <t>자체수입</t>
  </si>
  <si>
    <t>기타이전수입</t>
  </si>
  <si>
    <t>추경2회</t>
  </si>
  <si>
    <t>과부족액</t>
  </si>
  <si>
    <t>교육활동 지원</t>
  </si>
  <si>
    <t>3.교육운영비</t>
  </si>
  <si>
    <t>흡연예방</t>
  </si>
  <si>
    <t>1.일반수용비</t>
  </si>
  <si>
    <t>(3=1-2)</t>
  </si>
  <si>
    <t>1.사용료</t>
  </si>
  <si>
    <t>세출예산</t>
  </si>
  <si>
    <t>학업중단예방비</t>
  </si>
  <si>
    <t>1.급식 관리</t>
  </si>
  <si>
    <t xml:space="preserve">교육복지실 틴틴교실 운영비 </t>
  </si>
  <si>
    <t>교육복지실 열린교실 운영비</t>
  </si>
  <si>
    <t>3.교육과정내 스포츠클럽 교재교구비(목적)</t>
  </si>
  <si>
    <r>
      <t xml:space="preserve">가. 목적사업비 배정 </t>
    </r>
    <r>
      <rPr>
        <sz val="11"/>
        <color rgb="FF000000"/>
        <rFont val="돋움"/>
        <family val="2"/>
      </rPr>
      <t>(단위 :원)</t>
    </r>
    <r>
      <rPr>
        <sz val="10"/>
        <color rgb="FFFF0000"/>
        <rFont val="굴림체"/>
        <family val="2"/>
      </rPr>
      <t xml:space="preserve"> </t>
    </r>
  </si>
  <si>
    <t>2.영어교육격차해소프로젝트운영비(목적)</t>
  </si>
  <si>
    <t>3.행정실무사(구육성회직)인건비(목적)</t>
  </si>
  <si>
    <t>2.기타학교교육여건개선사업보조금(기초)</t>
  </si>
  <si>
    <t>1.학교교육과정운영지원사업보조금(기초)</t>
  </si>
  <si>
    <t>4.특수교육대상자 방과후 교육비(목적)</t>
  </si>
  <si>
    <t>3.교육국제화 특구 운영 지원금(목적)</t>
  </si>
  <si>
    <t>6.학교폭력예방 및 인성교육(시보조)</t>
  </si>
  <si>
    <t>전문상담사(목적) 건강보험</t>
  </si>
  <si>
    <t>코치(목적) 퇴직적립금</t>
  </si>
  <si>
    <t>전문상담사(목적) 연가보상비</t>
  </si>
  <si>
    <t>행정실무사(교무-목적) 산재보험</t>
  </si>
  <si>
    <t>교육복지사 산재보험</t>
  </si>
  <si>
    <t>조리사 고용보험</t>
  </si>
  <si>
    <t>조리사 산재보험</t>
  </si>
  <si>
    <t>교육복지사 초과수당</t>
  </si>
  <si>
    <t>교육복지실 운영비</t>
  </si>
  <si>
    <t>전문상담사 퇴직금</t>
  </si>
  <si>
    <t>사서인건비 건강보험</t>
  </si>
  <si>
    <t>코치(목적) 산재보험</t>
  </si>
  <si>
    <t>방송실 모니터 구입</t>
  </si>
  <si>
    <t>사서인건비 산재보험</t>
  </si>
  <si>
    <t>조리원 국민연금</t>
  </si>
  <si>
    <t>코치인건비 연차수당</t>
  </si>
  <si>
    <t>시설소규모수선비</t>
  </si>
  <si>
    <t>조리원 건강보험료</t>
  </si>
  <si>
    <t>교육복지사 고용보험</t>
  </si>
  <si>
    <t>위탁교육생 급식비</t>
  </si>
  <si>
    <t>사서인건비 연차수당</t>
  </si>
  <si>
    <t>교육복지사 건강보험</t>
  </si>
  <si>
    <t>코치인건비 퇴직적립금</t>
  </si>
  <si>
    <t>급식용식재료비 쌀</t>
  </si>
  <si>
    <t>조리사인건비 연봉</t>
  </si>
  <si>
    <t>방소용 소모품 구입</t>
  </si>
  <si>
    <t>조리사 국민연금</t>
  </si>
  <si>
    <t>코치(목적) 고용보험</t>
  </si>
  <si>
    <t>조리사 건강보험</t>
  </si>
  <si>
    <t>사서인건비 국민연금</t>
  </si>
  <si>
    <t>사서인건비 고용보험</t>
  </si>
  <si>
    <t>코치(목적) 건강보험</t>
  </si>
  <si>
    <t>교실 선풍기 구입</t>
  </si>
  <si>
    <t>행정실무사(행정) 고용보험</t>
  </si>
  <si>
    <t>행정실무사(행정) 성과상여금</t>
  </si>
  <si>
    <t>행정실무사(교무-목적) 국민연금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</si>
</sst>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#,##0_ ;[Red]\-#,##0\ "/>
  </numFmts>
  <fonts count="31">
    <font>
      <sz val="11"/>
      <color rgb="FF000000"/>
      <name val="돋움"/>
      <family val="2"/>
    </font>
    <font>
      <sz val="10"/>
      <name val="Arial"/>
      <family val="2"/>
    </font>
    <font>
      <sz val="8"/>
      <color rgb="FF000000"/>
      <name val="굴림"/>
      <family val="2"/>
    </font>
    <font>
      <sz val="11"/>
      <color rgb="FF000000"/>
      <name val="굴림"/>
      <family val="2"/>
    </font>
    <font>
      <sz val="10"/>
      <color rgb="FFFF0000"/>
      <name val="굴림체"/>
      <family val="2"/>
    </font>
    <font>
      <sz val="10"/>
      <color rgb="FF000000"/>
      <name val="바탕"/>
      <family val="2"/>
    </font>
    <font>
      <sz val="8"/>
      <color rgb="FF000000"/>
      <name val="바탕체"/>
      <family val="2"/>
    </font>
    <font>
      <sz val="8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FF"/>
      <name val="굴림체"/>
      <family val="2"/>
    </font>
    <font>
      <b/>
      <sz val="8"/>
      <color rgb="FF000000"/>
      <name val="굴림"/>
      <family val="2"/>
    </font>
    <font>
      <b/>
      <sz val="8"/>
      <color rgb="FF000000"/>
      <name val="굴림체"/>
      <family val="2"/>
    </font>
    <font>
      <b/>
      <sz val="12"/>
      <color rgb="FF000000"/>
      <name val="굴림체"/>
      <family val="2"/>
    </font>
    <font>
      <b/>
      <sz val="14"/>
      <color rgb="FF0000FF"/>
      <name val="새굴림"/>
      <family val="2"/>
    </font>
    <font>
      <b/>
      <sz val="18"/>
      <color rgb="FF000000"/>
      <name val="바탕체"/>
      <family val="2"/>
    </font>
    <font>
      <b/>
      <sz val="19"/>
      <color rgb="FF000000"/>
      <name val="바탕체"/>
      <family val="2"/>
    </font>
    <font>
      <b/>
      <sz val="17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10"/>
      <color rgb="FF000000"/>
      <name val="굴림"/>
      <family val="2"/>
    </font>
    <font>
      <sz val="6"/>
      <color rgb="FF000000"/>
      <name val="바탕체"/>
      <family val="2"/>
    </font>
    <font>
      <b/>
      <sz val="10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새굴림"/>
      <family val="2"/>
    </font>
    <font>
      <sz val="18"/>
      <color rgb="FF000000"/>
      <name val="새굴림"/>
      <family val="2"/>
    </font>
    <font>
      <b/>
      <sz val="15"/>
      <color rgb="FF000000"/>
      <name val="바탕체"/>
      <family val="2"/>
    </font>
    <font>
      <b/>
      <sz val="16"/>
      <color rgb="FF000000"/>
      <name val="바탕체"/>
      <family val="2"/>
    </font>
    <font>
      <b/>
      <sz val="12"/>
      <color rgb="FF000000"/>
      <name val="바탕체"/>
      <family val="2"/>
    </font>
    <font>
      <sz val="16"/>
      <color rgb="FF000000"/>
      <name val="바탕체"/>
      <family val="2"/>
    </font>
    <font>
      <sz val="8"/>
      <color rgb="FFFF0000"/>
      <name val="굴림체"/>
      <family val="2"/>
    </font>
    <font>
      <sz val="11"/>
      <color theme="0"/>
      <name val="돋움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79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>
        <color rgb="FF000000"/>
      </right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thin"/>
      <right style="medium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/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3"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vertical="center" wrapText="1"/>
    </xf>
    <xf numFmtId="0" fontId="7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16" xfId="0" applyNumberFormat="1" applyFont="1" applyBorder="1" applyAlignment="1">
      <alignment vertical="center"/>
    </xf>
    <xf numFmtId="38" fontId="10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1" fontId="11" fillId="0" borderId="16" xfId="20" applyNumberFormat="1" applyFont="1" applyBorder="1" applyAlignment="1">
      <alignment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65" fontId="10" fillId="0" borderId="5" xfId="20" applyNumberFormat="1" applyFont="1" applyBorder="1" applyAlignment="1">
      <alignment vertical="center"/>
      <protection/>
    </xf>
    <xf numFmtId="164" fontId="7" fillId="0" borderId="23" xfId="0" applyNumberFormat="1" applyFont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vertical="center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5" fontId="7" fillId="0" borderId="27" xfId="0" applyNumberFormat="1" applyFont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11" fillId="0" borderId="2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 wrapText="1"/>
    </xf>
    <xf numFmtId="1" fontId="6" fillId="2" borderId="29" xfId="0" applyNumberFormat="1" applyFont="1" applyFill="1" applyBorder="1" applyAlignment="1">
      <alignment vertical="center"/>
    </xf>
    <xf numFmtId="49" fontId="6" fillId="2" borderId="32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right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2" borderId="35" xfId="0" applyNumberFormat="1" applyFont="1" applyFill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 wrapText="1"/>
    </xf>
    <xf numFmtId="1" fontId="6" fillId="2" borderId="33" xfId="0" applyNumberFormat="1" applyFont="1" applyFill="1" applyBorder="1" applyAlignment="1">
      <alignment vertical="center"/>
    </xf>
    <xf numFmtId="49" fontId="6" fillId="0" borderId="34" xfId="0" applyNumberFormat="1" applyFont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 wrapText="1"/>
    </xf>
    <xf numFmtId="1" fontId="18" fillId="2" borderId="29" xfId="0" applyNumberFormat="1" applyFont="1" applyFill="1" applyBorder="1" applyAlignment="1">
      <alignment vertical="center"/>
    </xf>
    <xf numFmtId="49" fontId="18" fillId="2" borderId="32" xfId="0" applyNumberFormat="1" applyFont="1" applyFill="1" applyBorder="1" applyAlignment="1">
      <alignment horizontal="right" vertical="center"/>
    </xf>
    <xf numFmtId="49" fontId="19" fillId="2" borderId="33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right" vertical="center"/>
    </xf>
    <xf numFmtId="49" fontId="6" fillId="3" borderId="29" xfId="0" applyNumberFormat="1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horizontal="left" vertical="center"/>
    </xf>
    <xf numFmtId="1" fontId="6" fillId="0" borderId="39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0" fontId="2" fillId="0" borderId="41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 applyProtection="1">
      <alignment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vertical="center" wrapText="1"/>
    </xf>
    <xf numFmtId="49" fontId="6" fillId="0" borderId="45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2" fillId="0" borderId="46" xfId="20" applyNumberFormat="1" applyFont="1" applyFill="1" applyBorder="1" applyAlignment="1">
      <alignment vertical="center"/>
      <protection/>
    </xf>
    <xf numFmtId="0" fontId="3" fillId="0" borderId="0" xfId="0" applyNumberFormat="1" applyFont="1" applyFill="1" applyAlignment="1">
      <alignment vertical="center"/>
    </xf>
    <xf numFmtId="165" fontId="2" fillId="0" borderId="47" xfId="20" applyNumberFormat="1" applyFont="1" applyFill="1" applyBorder="1" applyAlignment="1">
      <alignment vertical="center"/>
      <protection/>
    </xf>
    <xf numFmtId="165" fontId="3" fillId="0" borderId="0" xfId="0" applyNumberFormat="1" applyFont="1" applyFill="1" applyAlignment="1">
      <alignment vertical="center"/>
    </xf>
    <xf numFmtId="165" fontId="2" fillId="0" borderId="18" xfId="20" applyNumberFormat="1" applyFont="1" applyFill="1" applyBorder="1" applyAlignment="1">
      <alignment vertical="center"/>
      <protection/>
    </xf>
    <xf numFmtId="0" fontId="7" fillId="0" borderId="48" xfId="0" applyNumberFormat="1" applyFont="1" applyBorder="1" applyAlignment="1">
      <alignment horizontal="center" vertical="center" wrapText="1"/>
    </xf>
    <xf numFmtId="49" fontId="17" fillId="3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7" fillId="2" borderId="29" xfId="0" applyNumberFormat="1" applyFont="1" applyFill="1" applyBorder="1" applyAlignment="1">
      <alignment horizontal="left" vertical="center" wrapText="1"/>
    </xf>
    <xf numFmtId="1" fontId="17" fillId="2" borderId="29" xfId="0" applyNumberFormat="1" applyFont="1" applyFill="1" applyBorder="1" applyAlignment="1">
      <alignment vertical="center"/>
    </xf>
    <xf numFmtId="49" fontId="6" fillId="2" borderId="45" xfId="0" applyNumberFormat="1" applyFont="1" applyFill="1" applyBorder="1" applyAlignment="1">
      <alignment horizontal="left" vertical="center"/>
    </xf>
    <xf numFmtId="49" fontId="20" fillId="2" borderId="32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165" fontId="10" fillId="0" borderId="51" xfId="0" applyNumberFormat="1" applyFont="1" applyBorder="1" applyAlignment="1">
      <alignment horizontal="center" vertical="center"/>
    </xf>
    <xf numFmtId="165" fontId="10" fillId="0" borderId="52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 wrapText="1" indent="1"/>
    </xf>
    <xf numFmtId="0" fontId="23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/>
    </xf>
    <xf numFmtId="0" fontId="23" fillId="0" borderId="64" xfId="0" applyNumberFormat="1" applyFont="1" applyBorder="1" applyAlignment="1">
      <alignment horizontal="center" vertical="center" wrapText="1"/>
    </xf>
    <xf numFmtId="0" fontId="23" fillId="0" borderId="65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4" fillId="0" borderId="66" xfId="0" applyNumberFormat="1" applyFont="1" applyBorder="1" applyAlignment="1">
      <alignment horizontal="center" vertical="center" wrapText="1"/>
    </xf>
    <xf numFmtId="0" fontId="24" fillId="0" borderId="48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38" fontId="10" fillId="0" borderId="67" xfId="0" applyNumberFormat="1" applyFont="1" applyBorder="1" applyAlignment="1">
      <alignment horizontal="center" vertical="center"/>
    </xf>
    <xf numFmtId="38" fontId="10" fillId="0" borderId="50" xfId="0" applyNumberFormat="1" applyFont="1" applyBorder="1" applyAlignment="1">
      <alignment horizontal="center" vertical="center"/>
    </xf>
    <xf numFmtId="38" fontId="10" fillId="0" borderId="68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38" fontId="2" fillId="0" borderId="69" xfId="0" applyNumberFormat="1" applyFont="1" applyBorder="1" applyAlignment="1">
      <alignment horizontal="center" vertical="center"/>
    </xf>
    <xf numFmtId="38" fontId="2" fillId="0" borderId="70" xfId="0" applyNumberFormat="1" applyFont="1" applyBorder="1" applyAlignment="1">
      <alignment horizontal="center" vertical="center"/>
    </xf>
    <xf numFmtId="38" fontId="2" fillId="0" borderId="71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74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38" fontId="10" fillId="0" borderId="51" xfId="0" applyNumberFormat="1" applyFont="1" applyBorder="1" applyAlignment="1">
      <alignment horizontal="center" vertical="center"/>
    </xf>
    <xf numFmtId="38" fontId="10" fillId="0" borderId="52" xfId="0" applyNumberFormat="1" applyFont="1" applyBorder="1" applyAlignment="1">
      <alignment horizontal="center" vertical="center"/>
    </xf>
    <xf numFmtId="38" fontId="10" fillId="0" borderId="57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38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38" fontId="2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" fontId="7" fillId="0" borderId="41" xfId="0" applyNumberFormat="1" applyFont="1" applyBorder="1" applyAlignment="1">
      <alignment horizontal="center" vertical="center" wrapText="1"/>
    </xf>
    <xf numFmtId="0" fontId="2" fillId="0" borderId="77" xfId="0" applyNumberFormat="1" applyFont="1" applyFill="1" applyBorder="1" applyAlignment="1" applyProtection="1">
      <alignment horizontal="center" vertical="center"/>
      <protection/>
    </xf>
    <xf numFmtId="49" fontId="15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25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9" fontId="26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19" fillId="3" borderId="29" xfId="0" applyNumberFormat="1" applyFont="1" applyFill="1" applyBorder="1" applyAlignment="1">
      <alignment horizontal="center" vertical="center"/>
    </xf>
    <xf numFmtId="49" fontId="19" fillId="2" borderId="29" xfId="0" applyNumberFormat="1" applyFont="1" applyFill="1" applyBorder="1" applyAlignment="1">
      <alignment horizontal="center" vertical="center"/>
    </xf>
    <xf numFmtId="41" fontId="19" fillId="2" borderId="29" xfId="0" applyNumberFormat="1" applyFont="1" applyFill="1" applyBorder="1" applyAlignment="1">
      <alignment vertical="center"/>
    </xf>
    <xf numFmtId="0" fontId="17" fillId="0" borderId="0" xfId="0" applyNumberFormat="1" applyFont="1" applyAlignment="1">
      <alignment horizontal="left" vertical="top" wrapText="1"/>
    </xf>
    <xf numFmtId="49" fontId="17" fillId="2" borderId="0" xfId="0" applyNumberFormat="1" applyFont="1" applyFill="1" applyAlignment="1">
      <alignment horizontal="center" vertical="center"/>
    </xf>
    <xf numFmtId="49" fontId="28" fillId="2" borderId="78" xfId="0" applyNumberFormat="1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right"/>
    </xf>
    <xf numFmtId="49" fontId="17" fillId="2" borderId="29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vertical="center"/>
    </xf>
    <xf numFmtId="49" fontId="17" fillId="2" borderId="29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49" fontId="18" fillId="3" borderId="29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49" fontId="6" fillId="2" borderId="2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 fPublished="0" fLocksText="1">
      <xdr:nvSpPr>
        <xdr:cNvPr id="2" name="직사각형 1025"/>
        <xdr:cNvSpPr/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 fPublished="0" fLocksText="1">
      <xdr:nvSpPr>
        <xdr:cNvPr id="3" name="직선 연결선 1026"/>
        <xdr:cNvSpPr/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687705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96075" cy="0"/>
    <xdr:sp fPublished="0" fLocksText="1">
      <xdr:nvSpPr>
        <xdr:cNvPr id="2" name="직선 연결선 1025"/>
        <xdr:cNvSpPr/>
      </xdr:nvSpPr>
      <xdr:spPr>
        <a:xfrm>
          <a:off x="0" y="9896475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96075" cy="0"/>
    <xdr:sp fPublished="0" fLocksText="1">
      <xdr:nvSpPr>
        <xdr:cNvPr id="3" name="직선 연결선 1026"/>
        <xdr:cNvSpPr/>
      </xdr:nvSpPr>
      <xdr:spPr>
        <a:xfrm>
          <a:off x="0" y="20478750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6696075" cy="0"/>
    <xdr:sp fPublished="0" fLocksText="1">
      <xdr:nvSpPr>
        <xdr:cNvPr id="4" name="직선 연결선 1027"/>
        <xdr:cNvSpPr/>
      </xdr:nvSpPr>
      <xdr:spPr>
        <a:xfrm>
          <a:off x="0" y="31099125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 fPublished="0" fLocksText="1">
      <xdr:nvSpPr>
        <xdr:cNvPr id="2" name="직선 연결선 1025"/>
        <xdr:cNvSpPr/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 fPublished="0" fLocksText="1">
      <xdr:nvSpPr>
        <xdr:cNvPr id="3" name="직선 연결선 1026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fPublished="0" fLocksText="1">
      <xdr:nvSpPr>
        <xdr:cNvPr id="4" name="직선 연결선 1027"/>
        <xdr:cNvSpPr/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 fPublished="0" fLocksText="1">
      <xdr:nvSpPr>
        <xdr:cNvPr id="5" name="직선 연결선 1028"/>
        <xdr:cNvSpPr/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 fPublished="0" fLocksText="1">
      <xdr:nvSpPr>
        <xdr:cNvPr id="6" name="직선 연결선 1029"/>
        <xdr:cNvSpPr/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 fPublished="0" fLocksText="1">
      <xdr:nvSpPr>
        <xdr:cNvPr id="7" name="직선 연결선 1030"/>
        <xdr:cNvSpPr/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 fPublished="0" fLocksText="1">
      <xdr:nvSpPr>
        <xdr:cNvPr id="8" name="직선 연결선 1031"/>
        <xdr:cNvSpPr/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 fPublished="0" fLocksText="1">
      <xdr:nvSpPr>
        <xdr:cNvPr id="9" name="직선 연결선 1032"/>
        <xdr:cNvSpPr/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 fPublished="0" fLocksText="1">
      <xdr:nvSpPr>
        <xdr:cNvPr id="10" name="직선 연결선 1033"/>
        <xdr:cNvSpPr/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 fPublished="0" fLocksText="1">
      <xdr:nvSpPr>
        <xdr:cNvPr id="11" name="직선 연결선 1034"/>
        <xdr:cNvSpPr/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 fPublished="0" fLocksText="1">
      <xdr:nvSpPr>
        <xdr:cNvPr id="12" name="직선 연결선 1035"/>
        <xdr:cNvSpPr/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 fPublished="0" fLocksText="1">
      <xdr:nvSpPr>
        <xdr:cNvPr id="13" name="직선 연결선 1036"/>
        <xdr:cNvSpPr/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 fPublished="0" fLocksText="1">
      <xdr:nvSpPr>
        <xdr:cNvPr id="14" name="직선 연결선 1037"/>
        <xdr:cNvSpPr/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 fPublished="0" fLocksText="1">
      <xdr:nvSpPr>
        <xdr:cNvPr id="15" name="직선 연결선 1038"/>
        <xdr:cNvSpPr/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 fPublished="0" fLocksText="1">
      <xdr:nvSpPr>
        <xdr:cNvPr id="16" name="직선 연결선 1039"/>
        <xdr:cNvSpPr/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 fPublished="0" fLocksText="1">
      <xdr:nvSpPr>
        <xdr:cNvPr id="17" name="직선 연결선 1040"/>
        <xdr:cNvSpPr/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 fPublished="0" fLocksText="1">
      <xdr:nvSpPr>
        <xdr:cNvPr id="18" name="직선 연결선 1041"/>
        <xdr:cNvSpPr/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 fPublished="0" fLocksText="1">
      <xdr:nvSpPr>
        <xdr:cNvPr id="19" name="직선 연결선 1042"/>
        <xdr:cNvSpPr/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 fPublished="0" fLocksText="1">
      <xdr:nvSpPr>
        <xdr:cNvPr id="20" name="직선 연결선 1043"/>
        <xdr:cNvSpPr/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 fPublished="0" fLocksText="1">
      <xdr:nvSpPr>
        <xdr:cNvPr id="21" name="직선 연결선 1044"/>
        <xdr:cNvSpPr/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 fPublished="0" fLocksText="1">
      <xdr:nvSpPr>
        <xdr:cNvPr id="22" name="직선 연결선 1045"/>
        <xdr:cNvSpPr/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 fPublished="0" fLocksText="1">
      <xdr:nvSpPr>
        <xdr:cNvPr id="23" name="직선 연결선 1046"/>
        <xdr:cNvSpPr/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 fPublished="0" fLocksText="1">
      <xdr:nvSpPr>
        <xdr:cNvPr id="24" name="직선 연결선 1047"/>
        <xdr:cNvSpPr/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 fPublished="0" fLocksText="1">
      <xdr:nvSpPr>
        <xdr:cNvPr id="25" name="직선 연결선 1048"/>
        <xdr:cNvSpPr/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 fPublished="0" fLocksText="1">
      <xdr:nvSpPr>
        <xdr:cNvPr id="26" name="직선 연결선 1049"/>
        <xdr:cNvSpPr/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 fPublished="0" fLocksText="1">
      <xdr:nvSpPr>
        <xdr:cNvPr id="27" name="직선 연결선 1050"/>
        <xdr:cNvSpPr/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 fPublished="0" fLocksText="1">
      <xdr:nvSpPr>
        <xdr:cNvPr id="28" name="직선 연결선 1051"/>
        <xdr:cNvSpPr/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 fPublished="0" fLocksText="1">
      <xdr:nvSpPr>
        <xdr:cNvPr id="29" name="직선 연결선 1052"/>
        <xdr:cNvSpPr/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 fPublished="0" fLocksText="1">
      <xdr:nvSpPr>
        <xdr:cNvPr id="30" name="직선 연결선 1053"/>
        <xdr:cNvSpPr/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 fPublished="0" fLocksText="1">
      <xdr:nvSpPr>
        <xdr:cNvPr id="31" name="직선 연결선 1054"/>
        <xdr:cNvSpPr/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614</xdr:row>
      <xdr:rowOff>0</xdr:rowOff>
    </xdr:from>
    <xdr:ext cx="6686550" cy="0"/>
    <xdr:sp fPublished="0" fLocksText="1">
      <xdr:nvSpPr>
        <xdr:cNvPr id="32" name="직선 연결선 1055"/>
        <xdr:cNvSpPr/>
      </xdr:nvSpPr>
      <xdr:spPr>
        <a:xfrm>
          <a:off x="0" y="166868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6686550" cy="0"/>
    <xdr:sp fPublished="0" fLocksText="1">
      <xdr:nvSpPr>
        <xdr:cNvPr id="33" name="직선 연결선 1056"/>
        <xdr:cNvSpPr/>
      </xdr:nvSpPr>
      <xdr:spPr>
        <a:xfrm>
          <a:off x="0" y="1686401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115"/>
  <sheetViews>
    <sheetView tabSelected="1" zoomScaleSheetLayoutView="75" workbookViewId="0" topLeftCell="A1">
      <selection activeCell="G119" sqref="G119"/>
    </sheetView>
  </sheetViews>
  <sheetFormatPr defaultColWidth="8.88671875" defaultRowHeight="13.5"/>
  <cols>
    <col min="1" max="1" width="0.671875" style="0" customWidth="1"/>
    <col min="2" max="2" width="8.5546875" style="0" customWidth="1"/>
    <col min="3" max="4" width="10.77734375" style="0" customWidth="1"/>
    <col min="5" max="5" width="10.6640625" style="0" customWidth="1"/>
    <col min="6" max="6" width="9.6640625" style="0" customWidth="1"/>
    <col min="7" max="7" width="8.77734375" style="0" customWidth="1"/>
    <col min="8" max="8" width="11.4453125" style="0" customWidth="1"/>
    <col min="9" max="9" width="9.5546875" style="0" customWidth="1"/>
    <col min="10" max="10" width="9.88671875" style="0" bestFit="1" customWidth="1"/>
    <col min="11" max="11" width="10.77734375" style="0" bestFit="1" customWidth="1"/>
  </cols>
  <sheetData>
    <row r="1" ht="30" customHeight="1"/>
    <row r="2" spans="1:10" ht="21.75" customHeight="1">
      <c r="A2" s="145" t="s">
        <v>311</v>
      </c>
      <c r="B2" s="145"/>
      <c r="C2" s="145"/>
      <c r="D2" s="145"/>
      <c r="E2" s="145"/>
      <c r="F2" s="145"/>
      <c r="G2" s="145"/>
      <c r="H2" s="145"/>
      <c r="I2" s="145"/>
      <c r="J2" s="17"/>
    </row>
    <row r="3" spans="1:10" ht="24" customHeight="1">
      <c r="A3" s="36"/>
      <c r="B3" s="36"/>
      <c r="C3" s="36"/>
      <c r="D3" s="36"/>
      <c r="E3" s="36"/>
      <c r="F3" s="36"/>
      <c r="G3" s="36"/>
      <c r="H3" s="36"/>
      <c r="I3" s="36"/>
      <c r="J3" s="17"/>
    </row>
    <row r="4" spans="1:10" ht="18.75" customHeight="1">
      <c r="A4" s="36"/>
      <c r="B4" s="156" t="s">
        <v>429</v>
      </c>
      <c r="C4" s="159">
        <v>4</v>
      </c>
      <c r="D4" s="40"/>
      <c r="E4" s="40"/>
      <c r="F4" s="40"/>
      <c r="G4" s="154" t="s">
        <v>352</v>
      </c>
      <c r="H4" s="154"/>
      <c r="I4" s="154"/>
      <c r="J4" s="17"/>
    </row>
    <row r="5" spans="1:10" ht="18.75" customHeight="1">
      <c r="A5" s="36"/>
      <c r="B5" s="157"/>
      <c r="C5" s="160"/>
      <c r="D5" s="40"/>
      <c r="E5" s="40"/>
      <c r="F5" s="40"/>
      <c r="G5" s="154" t="s">
        <v>61</v>
      </c>
      <c r="H5" s="154"/>
      <c r="I5" s="154"/>
      <c r="J5" s="17"/>
    </row>
    <row r="6" spans="1:10" ht="18.75" customHeight="1">
      <c r="A6" s="36"/>
      <c r="B6" s="158"/>
      <c r="C6" s="161"/>
      <c r="D6" s="40"/>
      <c r="E6" s="40"/>
      <c r="F6" s="40"/>
      <c r="G6" s="154"/>
      <c r="H6" s="154"/>
      <c r="I6" s="154"/>
      <c r="J6" s="17"/>
    </row>
    <row r="7" spans="1:10" ht="15" customHeight="1">
      <c r="A7" s="18"/>
      <c r="B7" s="18"/>
      <c r="C7" s="18"/>
      <c r="D7" s="18"/>
      <c r="E7" s="18"/>
      <c r="F7" s="18"/>
      <c r="G7" s="18"/>
      <c r="H7" s="18"/>
      <c r="I7" s="18"/>
      <c r="J7" s="17"/>
    </row>
    <row r="8" spans="2:5" ht="18" customHeight="1">
      <c r="B8" s="39" t="s">
        <v>459</v>
      </c>
      <c r="C8" s="16"/>
      <c r="D8" s="16"/>
      <c r="E8" s="16"/>
    </row>
    <row r="9" spans="2:9" ht="28.5" customHeight="1">
      <c r="B9" s="153" t="s">
        <v>315</v>
      </c>
      <c r="C9" s="153"/>
      <c r="D9" s="153"/>
      <c r="E9" s="153"/>
      <c r="F9" s="153"/>
      <c r="G9" s="153"/>
      <c r="H9" s="153"/>
      <c r="I9" s="153"/>
    </row>
    <row r="10" ht="14.25" customHeight="1">
      <c r="B10" s="13"/>
    </row>
    <row r="11" spans="2:5" ht="22.5" customHeight="1">
      <c r="B11" s="146" t="s">
        <v>528</v>
      </c>
      <c r="C11" s="146"/>
      <c r="D11" s="146"/>
      <c r="E11" s="146"/>
    </row>
    <row r="12" spans="2:5" ht="22.5" customHeight="1">
      <c r="B12" s="155" t="s">
        <v>443</v>
      </c>
      <c r="C12" s="155"/>
      <c r="D12" s="155"/>
      <c r="E12" s="155"/>
    </row>
    <row r="13" spans="2:9" ht="26.25" customHeight="1">
      <c r="B13" s="147" t="s">
        <v>426</v>
      </c>
      <c r="C13" s="149" t="s">
        <v>458</v>
      </c>
      <c r="D13" s="150"/>
      <c r="E13" s="151"/>
      <c r="F13" s="149" t="s">
        <v>570</v>
      </c>
      <c r="G13" s="150"/>
      <c r="H13" s="151"/>
      <c r="I13" s="15" t="s">
        <v>387</v>
      </c>
    </row>
    <row r="14" spans="2:9" ht="15.75" customHeight="1">
      <c r="B14" s="148"/>
      <c r="C14" s="21" t="s">
        <v>417</v>
      </c>
      <c r="D14" s="22" t="s">
        <v>413</v>
      </c>
      <c r="E14" s="152" t="s">
        <v>524</v>
      </c>
      <c r="F14" s="21" t="s">
        <v>417</v>
      </c>
      <c r="G14" s="22" t="s">
        <v>413</v>
      </c>
      <c r="H14" s="152" t="s">
        <v>451</v>
      </c>
      <c r="I14" s="23" t="s">
        <v>563</v>
      </c>
    </row>
    <row r="15" spans="2:9" ht="15.75" customHeight="1">
      <c r="B15" s="148"/>
      <c r="C15" s="24" t="s">
        <v>406</v>
      </c>
      <c r="D15" s="25" t="s">
        <v>428</v>
      </c>
      <c r="E15" s="152"/>
      <c r="F15" s="24" t="s">
        <v>406</v>
      </c>
      <c r="G15" s="25" t="s">
        <v>428</v>
      </c>
      <c r="H15" s="152"/>
      <c r="I15" s="26" t="s">
        <v>568</v>
      </c>
    </row>
    <row r="16" spans="2:9" s="14" customFormat="1" ht="26.25" customHeight="1">
      <c r="B16" s="35" t="s">
        <v>517</v>
      </c>
      <c r="C16" s="49">
        <v>1271140</v>
      </c>
      <c r="D16" s="50">
        <v>106799</v>
      </c>
      <c r="E16" s="51">
        <f>C16+D16</f>
        <v>1377939</v>
      </c>
      <c r="F16" s="49">
        <v>1271140</v>
      </c>
      <c r="G16" s="50">
        <v>106799</v>
      </c>
      <c r="H16" s="51">
        <f>F16+G16</f>
        <v>1377939</v>
      </c>
      <c r="I16" s="52">
        <f>E16-H16</f>
        <v>0</v>
      </c>
    </row>
    <row r="17" ht="9.75" customHeight="1">
      <c r="B17" s="13"/>
    </row>
    <row r="18" spans="2:11" ht="21" customHeight="1">
      <c r="B18" s="126" t="s">
        <v>250</v>
      </c>
      <c r="C18" s="126"/>
      <c r="D18" s="126"/>
      <c r="E18" s="126"/>
      <c r="K18" t="s">
        <v>385</v>
      </c>
    </row>
    <row r="19" spans="2:11" ht="18" customHeight="1">
      <c r="B19" s="127" t="s">
        <v>576</v>
      </c>
      <c r="C19" s="127"/>
      <c r="D19" s="127"/>
      <c r="E19" s="127"/>
      <c r="F19" s="127"/>
      <c r="K19" t="s">
        <v>385</v>
      </c>
    </row>
    <row r="20" spans="2:6" ht="3" customHeight="1">
      <c r="B20" s="7"/>
      <c r="C20" s="7"/>
      <c r="D20" s="7"/>
      <c r="E20" s="7"/>
      <c r="F20" s="7"/>
    </row>
    <row r="21" spans="2:9" ht="19.5" customHeight="1">
      <c r="B21" s="173" t="s">
        <v>391</v>
      </c>
      <c r="C21" s="174"/>
      <c r="D21" s="174"/>
      <c r="E21" s="175"/>
      <c r="F21" s="173" t="s">
        <v>419</v>
      </c>
      <c r="G21" s="174"/>
      <c r="H21" s="174"/>
      <c r="I21" s="175"/>
    </row>
    <row r="22" spans="2:9" ht="19.5" customHeight="1">
      <c r="B22" s="19" t="s">
        <v>426</v>
      </c>
      <c r="C22" s="128" t="s">
        <v>386</v>
      </c>
      <c r="D22" s="129"/>
      <c r="E22" s="20" t="s">
        <v>396</v>
      </c>
      <c r="F22" s="130" t="s">
        <v>452</v>
      </c>
      <c r="G22" s="131"/>
      <c r="H22" s="41" t="s">
        <v>396</v>
      </c>
      <c r="I22" s="12" t="s">
        <v>476</v>
      </c>
    </row>
    <row r="23" spans="2:9" ht="19.5" customHeight="1">
      <c r="B23" s="134" t="s">
        <v>323</v>
      </c>
      <c r="C23" s="141" t="s">
        <v>212</v>
      </c>
      <c r="D23" s="142"/>
      <c r="E23" s="53">
        <v>32800000</v>
      </c>
      <c r="F23" s="141" t="s">
        <v>212</v>
      </c>
      <c r="G23" s="142"/>
      <c r="H23" s="53">
        <v>32800000</v>
      </c>
      <c r="I23" s="44"/>
    </row>
    <row r="24" spans="2:9" ht="19.5" customHeight="1">
      <c r="B24" s="135"/>
      <c r="C24" s="182" t="s">
        <v>211</v>
      </c>
      <c r="D24" s="183"/>
      <c r="E24" s="59">
        <v>2060000</v>
      </c>
      <c r="F24" s="182" t="s">
        <v>211</v>
      </c>
      <c r="G24" s="183"/>
      <c r="H24" s="59">
        <v>2060000</v>
      </c>
      <c r="I24" s="45"/>
    </row>
    <row r="25" spans="2:9" ht="19.5" customHeight="1">
      <c r="B25" s="134"/>
      <c r="C25" s="182" t="s">
        <v>70</v>
      </c>
      <c r="D25" s="183"/>
      <c r="E25" s="59">
        <v>1500000</v>
      </c>
      <c r="F25" s="182" t="s">
        <v>70</v>
      </c>
      <c r="G25" s="183"/>
      <c r="H25" s="59">
        <v>1500000</v>
      </c>
      <c r="I25" s="45"/>
    </row>
    <row r="26" spans="2:9" ht="19.5" customHeight="1">
      <c r="B26" s="135"/>
      <c r="C26" s="182" t="s">
        <v>46</v>
      </c>
      <c r="D26" s="183"/>
      <c r="E26" s="59">
        <v>10500000</v>
      </c>
      <c r="F26" s="182" t="s">
        <v>46</v>
      </c>
      <c r="G26" s="183"/>
      <c r="H26" s="59">
        <v>10500000</v>
      </c>
      <c r="I26" s="45"/>
    </row>
    <row r="27" spans="2:9" ht="19.5" customHeight="1">
      <c r="B27" s="134"/>
      <c r="C27" s="182" t="s">
        <v>73</v>
      </c>
      <c r="D27" s="183"/>
      <c r="E27" s="59">
        <v>1870000</v>
      </c>
      <c r="F27" s="182" t="s">
        <v>73</v>
      </c>
      <c r="G27" s="183"/>
      <c r="H27" s="59">
        <v>1870000</v>
      </c>
      <c r="I27" s="119"/>
    </row>
    <row r="28" spans="2:9" ht="19.5" customHeight="1">
      <c r="B28" s="136"/>
      <c r="C28" s="143" t="s">
        <v>463</v>
      </c>
      <c r="D28" s="144"/>
      <c r="E28" s="60">
        <f>SUM(E23:E27)</f>
        <v>48730000</v>
      </c>
      <c r="F28" s="143" t="s">
        <v>463</v>
      </c>
      <c r="G28" s="144"/>
      <c r="H28" s="60">
        <f>SUM(H23:H27)</f>
        <v>48730000</v>
      </c>
      <c r="I28" s="46"/>
    </row>
    <row r="29" spans="2:9" ht="19.5" customHeight="1">
      <c r="B29" s="134" t="s">
        <v>462</v>
      </c>
      <c r="C29" s="132" t="s">
        <v>200</v>
      </c>
      <c r="D29" s="133"/>
      <c r="E29" s="53">
        <v>1520000</v>
      </c>
      <c r="F29" s="132" t="s">
        <v>200</v>
      </c>
      <c r="G29" s="133"/>
      <c r="H29" s="53">
        <v>1520000</v>
      </c>
      <c r="I29" s="44"/>
    </row>
    <row r="30" spans="2:9" ht="19.5" customHeight="1">
      <c r="B30" s="135"/>
      <c r="C30" s="203" t="s">
        <v>353</v>
      </c>
      <c r="D30" s="200"/>
      <c r="E30" s="54">
        <v>1000000</v>
      </c>
      <c r="F30" s="203" t="s">
        <v>353</v>
      </c>
      <c r="G30" s="200"/>
      <c r="H30" s="54">
        <v>1000000</v>
      </c>
      <c r="I30" s="45"/>
    </row>
    <row r="31" spans="2:9" ht="19.5" customHeight="1">
      <c r="B31" s="135"/>
      <c r="C31" s="199" t="s">
        <v>204</v>
      </c>
      <c r="D31" s="200"/>
      <c r="E31" s="54">
        <v>125000</v>
      </c>
      <c r="F31" s="199" t="s">
        <v>204</v>
      </c>
      <c r="G31" s="200"/>
      <c r="H31" s="54">
        <v>125000</v>
      </c>
      <c r="I31" s="45"/>
    </row>
    <row r="32" spans="2:9" ht="19.5" customHeight="1">
      <c r="B32" s="134"/>
      <c r="C32" s="199" t="s">
        <v>566</v>
      </c>
      <c r="D32" s="200"/>
      <c r="E32" s="54">
        <v>4000000</v>
      </c>
      <c r="F32" s="199" t="s">
        <v>566</v>
      </c>
      <c r="G32" s="200"/>
      <c r="H32" s="54">
        <v>4000000</v>
      </c>
      <c r="I32" s="45"/>
    </row>
    <row r="33" spans="2:9" ht="19.5" customHeight="1">
      <c r="B33" s="134"/>
      <c r="C33" s="199" t="s">
        <v>571</v>
      </c>
      <c r="D33" s="200"/>
      <c r="E33" s="55">
        <v>500000</v>
      </c>
      <c r="F33" s="199" t="s">
        <v>571</v>
      </c>
      <c r="G33" s="200"/>
      <c r="H33" s="55">
        <v>500000</v>
      </c>
      <c r="I33" s="45"/>
    </row>
    <row r="34" spans="2:9" ht="19.5" customHeight="1">
      <c r="B34" s="134"/>
      <c r="C34" s="201" t="s">
        <v>205</v>
      </c>
      <c r="D34" s="202"/>
      <c r="E34" s="56">
        <v>10000000</v>
      </c>
      <c r="F34" s="201" t="s">
        <v>205</v>
      </c>
      <c r="G34" s="202"/>
      <c r="H34" s="56">
        <v>10000000</v>
      </c>
      <c r="I34" s="45"/>
    </row>
    <row r="35" spans="2:9" ht="19.5" customHeight="1">
      <c r="B35" s="134"/>
      <c r="C35" s="199" t="s">
        <v>214</v>
      </c>
      <c r="D35" s="200"/>
      <c r="E35" s="54">
        <v>32400000</v>
      </c>
      <c r="F35" s="199" t="s">
        <v>214</v>
      </c>
      <c r="G35" s="200"/>
      <c r="H35" s="54">
        <v>32400000</v>
      </c>
      <c r="I35" s="45"/>
    </row>
    <row r="36" spans="2:9" ht="19.5" customHeight="1">
      <c r="B36" s="134"/>
      <c r="C36" s="199" t="s">
        <v>215</v>
      </c>
      <c r="D36" s="200"/>
      <c r="E36" s="54">
        <v>2000000</v>
      </c>
      <c r="F36" s="199" t="s">
        <v>215</v>
      </c>
      <c r="G36" s="200"/>
      <c r="H36" s="54">
        <v>2000000</v>
      </c>
      <c r="I36" s="45"/>
    </row>
    <row r="37" spans="2:9" ht="19.5" customHeight="1">
      <c r="B37" s="134"/>
      <c r="C37" s="199" t="s">
        <v>202</v>
      </c>
      <c r="D37" s="200"/>
      <c r="E37" s="54">
        <v>1300000</v>
      </c>
      <c r="F37" s="199" t="s">
        <v>202</v>
      </c>
      <c r="G37" s="200"/>
      <c r="H37" s="54">
        <v>1300000</v>
      </c>
      <c r="I37" s="45"/>
    </row>
    <row r="38" spans="2:9" ht="19.5" customHeight="1">
      <c r="B38" s="134"/>
      <c r="C38" s="199" t="s">
        <v>74</v>
      </c>
      <c r="D38" s="200"/>
      <c r="E38" s="54">
        <v>1100000</v>
      </c>
      <c r="F38" s="199" t="s">
        <v>201</v>
      </c>
      <c r="G38" s="200"/>
      <c r="H38" s="54">
        <v>1100000</v>
      </c>
      <c r="I38" s="45"/>
    </row>
    <row r="39" spans="2:9" ht="19.5" customHeight="1">
      <c r="B39" s="134"/>
      <c r="C39" s="199" t="s">
        <v>68</v>
      </c>
      <c r="D39" s="200"/>
      <c r="E39" s="54">
        <v>4000000</v>
      </c>
      <c r="F39" s="199" t="s">
        <v>68</v>
      </c>
      <c r="G39" s="200"/>
      <c r="H39" s="54">
        <v>4000000</v>
      </c>
      <c r="I39" s="45"/>
    </row>
    <row r="40" spans="2:9" ht="19.5" customHeight="1">
      <c r="B40" s="134"/>
      <c r="C40" s="199" t="s">
        <v>203</v>
      </c>
      <c r="D40" s="200"/>
      <c r="E40" s="54">
        <v>700000</v>
      </c>
      <c r="F40" s="199" t="s">
        <v>203</v>
      </c>
      <c r="G40" s="200"/>
      <c r="H40" s="54">
        <v>700000</v>
      </c>
      <c r="I40" s="45"/>
    </row>
    <row r="41" spans="2:9" ht="19.5" customHeight="1">
      <c r="B41" s="136"/>
      <c r="C41" s="137" t="s">
        <v>463</v>
      </c>
      <c r="D41" s="138"/>
      <c r="E41" s="57">
        <f>SUM(E29:E40)</f>
        <v>58645000</v>
      </c>
      <c r="F41" s="139" t="s">
        <v>463</v>
      </c>
      <c r="G41" s="140"/>
      <c r="H41" s="58">
        <f>SUM(H29:H40)</f>
        <v>58645000</v>
      </c>
      <c r="I41" s="46"/>
    </row>
    <row r="42" spans="2:9" ht="19.5" customHeight="1">
      <c r="B42" s="27"/>
      <c r="C42" s="180" t="s">
        <v>522</v>
      </c>
      <c r="D42" s="181"/>
      <c r="E42" s="32">
        <f>E41+E28</f>
        <v>107375000</v>
      </c>
      <c r="F42" s="180" t="s">
        <v>522</v>
      </c>
      <c r="G42" s="181"/>
      <c r="H42" s="43">
        <f>H41+H28</f>
        <v>107375000</v>
      </c>
      <c r="I42" s="47"/>
    </row>
    <row r="43" spans="2:9" ht="16.5" customHeight="1">
      <c r="B43" s="11"/>
      <c r="C43" s="9"/>
      <c r="D43" s="9"/>
      <c r="E43" s="10"/>
      <c r="F43" s="10"/>
      <c r="G43" s="9"/>
      <c r="H43" s="9"/>
      <c r="I43" s="8"/>
    </row>
    <row r="44" spans="2:9" ht="24" customHeight="1">
      <c r="B44" s="127" t="s">
        <v>317</v>
      </c>
      <c r="C44" s="127"/>
      <c r="D44" s="127"/>
      <c r="E44" s="127"/>
      <c r="F44" s="127"/>
      <c r="G44" s="127"/>
      <c r="H44" s="127"/>
      <c r="I44" s="127"/>
    </row>
    <row r="45" spans="2:9" ht="16.5" customHeight="1">
      <c r="B45" s="184" t="s">
        <v>391</v>
      </c>
      <c r="C45" s="185"/>
      <c r="D45" s="185"/>
      <c r="E45" s="185"/>
      <c r="F45" s="185" t="s">
        <v>419</v>
      </c>
      <c r="G45" s="185"/>
      <c r="H45" s="185"/>
      <c r="I45" s="186"/>
    </row>
    <row r="46" spans="2:9" s="6" customFormat="1" ht="16.5" customHeight="1">
      <c r="B46" s="106" t="s">
        <v>426</v>
      </c>
      <c r="C46" s="165" t="s">
        <v>386</v>
      </c>
      <c r="D46" s="165"/>
      <c r="E46" s="107" t="s">
        <v>461</v>
      </c>
      <c r="F46" s="165" t="s">
        <v>465</v>
      </c>
      <c r="G46" s="165"/>
      <c r="H46" s="165"/>
      <c r="I46" s="108" t="s">
        <v>529</v>
      </c>
    </row>
    <row r="47" spans="2:10" s="6" customFormat="1" ht="16.5" customHeight="1">
      <c r="B47" s="109" t="s">
        <v>560</v>
      </c>
      <c r="C47" s="171" t="s">
        <v>345</v>
      </c>
      <c r="D47" s="172"/>
      <c r="E47" s="38">
        <v>-200000</v>
      </c>
      <c r="F47" s="190" t="s">
        <v>598</v>
      </c>
      <c r="G47" s="191"/>
      <c r="H47" s="192"/>
      <c r="I47" s="114">
        <v>-610000</v>
      </c>
      <c r="J47" s="115"/>
    </row>
    <row r="48" spans="2:10" s="6" customFormat="1" ht="16.5" customHeight="1">
      <c r="B48" s="109"/>
      <c r="C48" s="171"/>
      <c r="D48" s="172"/>
      <c r="E48" s="38"/>
      <c r="F48" s="190" t="s">
        <v>601</v>
      </c>
      <c r="G48" s="191"/>
      <c r="H48" s="192"/>
      <c r="I48" s="114">
        <v>610000</v>
      </c>
      <c r="J48" s="115"/>
    </row>
    <row r="49" spans="2:10" s="6" customFormat="1" ht="16.5" customHeight="1">
      <c r="B49" s="109"/>
      <c r="C49" s="171"/>
      <c r="D49" s="172"/>
      <c r="E49" s="38"/>
      <c r="F49" s="190" t="s">
        <v>603</v>
      </c>
      <c r="G49" s="191"/>
      <c r="H49" s="192"/>
      <c r="I49" s="116">
        <v>762000</v>
      </c>
      <c r="J49" s="115"/>
    </row>
    <row r="50" spans="2:10" s="6" customFormat="1" ht="16.5" customHeight="1">
      <c r="B50" s="109"/>
      <c r="C50" s="171"/>
      <c r="D50" s="172"/>
      <c r="E50" s="38"/>
      <c r="F50" s="190" t="s">
        <v>607</v>
      </c>
      <c r="G50" s="191"/>
      <c r="H50" s="192"/>
      <c r="I50" s="116">
        <v>-762000</v>
      </c>
      <c r="J50" s="115"/>
    </row>
    <row r="51" spans="2:11" s="6" customFormat="1" ht="16.5" customHeight="1">
      <c r="B51" s="109"/>
      <c r="C51" s="171"/>
      <c r="D51" s="172"/>
      <c r="E51" s="38"/>
      <c r="F51" s="190" t="s">
        <v>608</v>
      </c>
      <c r="G51" s="191"/>
      <c r="H51" s="192"/>
      <c r="I51" s="116">
        <v>-1588000</v>
      </c>
      <c r="J51" s="115"/>
      <c r="K51" s="113"/>
    </row>
    <row r="52" spans="2:11" s="6" customFormat="1" ht="16.5" customHeight="1">
      <c r="B52" s="109"/>
      <c r="C52" s="171"/>
      <c r="D52" s="172"/>
      <c r="E52" s="38"/>
      <c r="F52" s="196" t="s">
        <v>610</v>
      </c>
      <c r="G52" s="197"/>
      <c r="H52" s="204"/>
      <c r="I52" s="116">
        <v>306000</v>
      </c>
      <c r="J52" s="115"/>
      <c r="K52" s="113"/>
    </row>
    <row r="53" spans="2:11" s="6" customFormat="1" ht="16.5" customHeight="1">
      <c r="B53" s="109"/>
      <c r="C53" s="171"/>
      <c r="D53" s="172"/>
      <c r="E53" s="38"/>
      <c r="F53" s="196" t="s">
        <v>612</v>
      </c>
      <c r="G53" s="197"/>
      <c r="H53" s="204"/>
      <c r="I53" s="116">
        <v>516000</v>
      </c>
      <c r="J53" s="115"/>
      <c r="K53" s="113"/>
    </row>
    <row r="54" spans="2:10" s="6" customFormat="1" ht="16.5" customHeight="1">
      <c r="B54" s="109"/>
      <c r="C54" s="171"/>
      <c r="D54" s="172"/>
      <c r="E54" s="38"/>
      <c r="F54" s="196" t="s">
        <v>589</v>
      </c>
      <c r="G54" s="197"/>
      <c r="H54" s="204"/>
      <c r="I54" s="116">
        <v>400000</v>
      </c>
      <c r="J54" s="117"/>
    </row>
    <row r="55" spans="2:10" s="6" customFormat="1" ht="16.5" customHeight="1">
      <c r="B55" s="109"/>
      <c r="C55" s="171"/>
      <c r="D55" s="172"/>
      <c r="E55" s="38"/>
      <c r="F55" s="196" t="s">
        <v>590</v>
      </c>
      <c r="G55" s="197"/>
      <c r="H55" s="204"/>
      <c r="I55" s="116">
        <v>366000</v>
      </c>
      <c r="J55" s="115"/>
    </row>
    <row r="56" spans="2:10" s="6" customFormat="1" ht="16.5" customHeight="1">
      <c r="B56" s="109"/>
      <c r="C56" s="171"/>
      <c r="D56" s="172"/>
      <c r="E56" s="38"/>
      <c r="F56" s="190" t="s">
        <v>591</v>
      </c>
      <c r="G56" s="191"/>
      <c r="H56" s="192"/>
      <c r="I56" s="114">
        <v>-69000</v>
      </c>
      <c r="J56" s="117"/>
    </row>
    <row r="57" spans="2:10" s="6" customFormat="1" ht="16.5" customHeight="1">
      <c r="B57" s="109"/>
      <c r="C57" s="171"/>
      <c r="D57" s="172"/>
      <c r="E57" s="38"/>
      <c r="F57" s="196" t="s">
        <v>605</v>
      </c>
      <c r="G57" s="197"/>
      <c r="H57" s="204"/>
      <c r="I57" s="116">
        <v>39000</v>
      </c>
      <c r="J57" s="115"/>
    </row>
    <row r="58" spans="2:10" s="6" customFormat="1" ht="16.5" customHeight="1">
      <c r="B58" s="109"/>
      <c r="C58" s="171"/>
      <c r="D58" s="172"/>
      <c r="E58" s="37"/>
      <c r="F58" s="196" t="s">
        <v>602</v>
      </c>
      <c r="G58" s="197"/>
      <c r="H58" s="204"/>
      <c r="I58" s="116">
        <v>51000</v>
      </c>
      <c r="J58" s="115"/>
    </row>
    <row r="59" spans="2:10" s="6" customFormat="1" ht="16.5" customHeight="1">
      <c r="B59" s="109"/>
      <c r="C59" s="171"/>
      <c r="D59" s="172"/>
      <c r="E59" s="37"/>
      <c r="F59" s="166" t="s">
        <v>588</v>
      </c>
      <c r="G59" s="167"/>
      <c r="H59" s="168"/>
      <c r="I59" s="118">
        <v>-21000</v>
      </c>
      <c r="J59" s="115"/>
    </row>
    <row r="60" spans="2:10" s="6" customFormat="1" ht="16.5" customHeight="1">
      <c r="B60" s="104"/>
      <c r="C60" s="171"/>
      <c r="D60" s="172"/>
      <c r="E60" s="37"/>
      <c r="F60" s="190" t="s">
        <v>574</v>
      </c>
      <c r="G60" s="191"/>
      <c r="H60" s="192"/>
      <c r="I60" s="114">
        <v>-300000</v>
      </c>
      <c r="J60" s="113"/>
    </row>
    <row r="61" spans="2:10" s="6" customFormat="1" ht="16.5" customHeight="1">
      <c r="B61" s="109"/>
      <c r="C61" s="171"/>
      <c r="D61" s="172"/>
      <c r="E61" s="38"/>
      <c r="F61" s="190" t="s">
        <v>573</v>
      </c>
      <c r="G61" s="191"/>
      <c r="H61" s="192"/>
      <c r="I61" s="114">
        <v>-261000</v>
      </c>
      <c r="J61" s="115"/>
    </row>
    <row r="62" spans="2:10" s="6" customFormat="1" ht="16.5" customHeight="1">
      <c r="B62" s="109"/>
      <c r="C62" s="171"/>
      <c r="D62" s="172"/>
      <c r="E62" s="38"/>
      <c r="F62" s="190" t="s">
        <v>592</v>
      </c>
      <c r="G62" s="191"/>
      <c r="H62" s="192"/>
      <c r="I62" s="116">
        <v>561000</v>
      </c>
      <c r="J62" s="115"/>
    </row>
    <row r="63" spans="2:10" s="6" customFormat="1" ht="16.5" customHeight="1">
      <c r="B63" s="109"/>
      <c r="C63" s="171"/>
      <c r="D63" s="172"/>
      <c r="E63" s="38"/>
      <c r="F63" s="190" t="s">
        <v>124</v>
      </c>
      <c r="G63" s="191"/>
      <c r="H63" s="192"/>
      <c r="I63" s="116">
        <v>-1378000</v>
      </c>
      <c r="J63" s="115"/>
    </row>
    <row r="64" spans="2:11" s="6" customFormat="1" ht="16.5" customHeight="1">
      <c r="B64" s="109"/>
      <c r="C64" s="171"/>
      <c r="D64" s="172"/>
      <c r="E64" s="38"/>
      <c r="F64" s="190" t="s">
        <v>122</v>
      </c>
      <c r="G64" s="191"/>
      <c r="H64" s="192"/>
      <c r="I64" s="116">
        <v>251000</v>
      </c>
      <c r="J64" s="115"/>
      <c r="K64" s="113"/>
    </row>
    <row r="65" spans="2:11" s="6" customFormat="1" ht="16.5" customHeight="1">
      <c r="B65" s="109"/>
      <c r="C65" s="171"/>
      <c r="D65" s="172"/>
      <c r="E65" s="38"/>
      <c r="F65" s="196" t="s">
        <v>120</v>
      </c>
      <c r="G65" s="197"/>
      <c r="H65" s="204"/>
      <c r="I65" s="116">
        <v>538000</v>
      </c>
      <c r="J65" s="115"/>
      <c r="K65" s="113"/>
    </row>
    <row r="66" spans="2:11" s="6" customFormat="1" ht="16.5" customHeight="1">
      <c r="B66" s="109"/>
      <c r="C66" s="171"/>
      <c r="D66" s="172"/>
      <c r="E66" s="38"/>
      <c r="F66" s="196" t="s">
        <v>125</v>
      </c>
      <c r="G66" s="197"/>
      <c r="H66" s="204"/>
      <c r="I66" s="116">
        <v>379000</v>
      </c>
      <c r="J66" s="115"/>
      <c r="K66" s="113"/>
    </row>
    <row r="67" spans="2:10" s="6" customFormat="1" ht="16.5" customHeight="1">
      <c r="B67" s="109"/>
      <c r="C67" s="171"/>
      <c r="D67" s="172"/>
      <c r="E67" s="38"/>
      <c r="F67" s="196" t="s">
        <v>121</v>
      </c>
      <c r="G67" s="197"/>
      <c r="H67" s="204"/>
      <c r="I67" s="116">
        <v>210000</v>
      </c>
      <c r="J67" s="117"/>
    </row>
    <row r="68" spans="2:10" s="6" customFormat="1" ht="16.5" customHeight="1">
      <c r="B68" s="109"/>
      <c r="C68" s="171"/>
      <c r="D68" s="172"/>
      <c r="E68" s="38"/>
      <c r="F68" s="196" t="s">
        <v>604</v>
      </c>
      <c r="G68" s="197"/>
      <c r="H68" s="204"/>
      <c r="I68" s="116">
        <v>28000</v>
      </c>
      <c r="J68" s="115"/>
    </row>
    <row r="69" spans="2:10" s="6" customFormat="1" ht="16.5" customHeight="1">
      <c r="B69" s="109"/>
      <c r="C69" s="171"/>
      <c r="D69" s="172"/>
      <c r="E69" s="38"/>
      <c r="F69" s="190" t="s">
        <v>613</v>
      </c>
      <c r="G69" s="191"/>
      <c r="H69" s="192"/>
      <c r="I69" s="114">
        <v>-118000</v>
      </c>
      <c r="J69" s="115"/>
    </row>
    <row r="70" spans="2:10" s="6" customFormat="1" ht="16.5" customHeight="1">
      <c r="B70" s="109"/>
      <c r="C70" s="171"/>
      <c r="D70" s="172"/>
      <c r="E70" s="38"/>
      <c r="F70" s="196" t="s">
        <v>594</v>
      </c>
      <c r="G70" s="197"/>
      <c r="H70" s="204"/>
      <c r="I70" s="116">
        <v>63000</v>
      </c>
      <c r="J70" s="115"/>
    </row>
    <row r="71" spans="2:10" s="6" customFormat="1" ht="16.5" customHeight="1">
      <c r="B71" s="109"/>
      <c r="C71" s="171"/>
      <c r="D71" s="172"/>
      <c r="E71" s="37"/>
      <c r="F71" s="196" t="s">
        <v>614</v>
      </c>
      <c r="G71" s="197"/>
      <c r="H71" s="204"/>
      <c r="I71" s="116">
        <v>1000</v>
      </c>
      <c r="J71" s="115"/>
    </row>
    <row r="72" spans="2:10" s="6" customFormat="1" ht="16.5" customHeight="1">
      <c r="B72" s="109"/>
      <c r="C72" s="171"/>
      <c r="D72" s="172"/>
      <c r="E72" s="37"/>
      <c r="F72" s="166" t="s">
        <v>597</v>
      </c>
      <c r="G72" s="167"/>
      <c r="H72" s="168"/>
      <c r="I72" s="118">
        <v>26000</v>
      </c>
      <c r="J72" s="115"/>
    </row>
    <row r="73" spans="2:9" s="6" customFormat="1" ht="16.5" customHeight="1">
      <c r="B73" s="104"/>
      <c r="C73" s="171"/>
      <c r="D73" s="172"/>
      <c r="E73" s="37"/>
      <c r="F73" s="190" t="s">
        <v>599</v>
      </c>
      <c r="G73" s="191"/>
      <c r="H73" s="192"/>
      <c r="I73" s="114">
        <v>111000</v>
      </c>
    </row>
    <row r="74" spans="2:10" s="6" customFormat="1" ht="16.5" customHeight="1">
      <c r="B74" s="109"/>
      <c r="C74" s="171"/>
      <c r="D74" s="172"/>
      <c r="E74" s="38"/>
      <c r="F74" s="190" t="s">
        <v>606</v>
      </c>
      <c r="G74" s="191"/>
      <c r="H74" s="192"/>
      <c r="I74" s="114">
        <v>1449000</v>
      </c>
      <c r="J74" s="115"/>
    </row>
    <row r="75" spans="2:10" s="6" customFormat="1" ht="16.5" customHeight="1">
      <c r="B75" s="109"/>
      <c r="C75" s="171"/>
      <c r="D75" s="172"/>
      <c r="E75" s="38"/>
      <c r="F75" s="190" t="s">
        <v>585</v>
      </c>
      <c r="G75" s="191"/>
      <c r="H75" s="192"/>
      <c r="I75" s="116">
        <v>-261000</v>
      </c>
      <c r="J75" s="115"/>
    </row>
    <row r="76" spans="2:10" s="6" customFormat="1" ht="16.5" customHeight="1">
      <c r="B76" s="109"/>
      <c r="C76" s="171"/>
      <c r="D76" s="172"/>
      <c r="E76" s="38"/>
      <c r="F76" s="190" t="s">
        <v>615</v>
      </c>
      <c r="G76" s="191"/>
      <c r="H76" s="192"/>
      <c r="I76" s="116">
        <v>132000</v>
      </c>
      <c r="J76" s="115"/>
    </row>
    <row r="77" spans="2:11" s="6" customFormat="1" ht="16.5" customHeight="1">
      <c r="B77" s="109"/>
      <c r="C77" s="171"/>
      <c r="D77" s="172"/>
      <c r="E77" s="38"/>
      <c r="F77" s="190" t="s">
        <v>611</v>
      </c>
      <c r="G77" s="191"/>
      <c r="H77" s="192"/>
      <c r="I77" s="116">
        <v>69000</v>
      </c>
      <c r="J77" s="115"/>
      <c r="K77" s="113"/>
    </row>
    <row r="78" spans="2:11" s="6" customFormat="1" ht="16.5" customHeight="1">
      <c r="B78" s="109"/>
      <c r="C78" s="171"/>
      <c r="D78" s="172"/>
      <c r="E78" s="38"/>
      <c r="F78" s="196" t="s">
        <v>595</v>
      </c>
      <c r="G78" s="197"/>
      <c r="H78" s="204"/>
      <c r="I78" s="116">
        <v>60000</v>
      </c>
      <c r="J78" s="115"/>
      <c r="K78" s="113"/>
    </row>
    <row r="79" spans="2:11" s="6" customFormat="1" ht="16.5" customHeight="1">
      <c r="B79" s="109"/>
      <c r="C79" s="171"/>
      <c r="D79" s="172"/>
      <c r="E79" s="38"/>
      <c r="F79" s="196" t="s">
        <v>123</v>
      </c>
      <c r="G79" s="197"/>
      <c r="H79" s="204"/>
      <c r="I79" s="116">
        <v>592000</v>
      </c>
      <c r="J79" s="115"/>
      <c r="K79" s="113"/>
    </row>
    <row r="80" spans="2:10" s="6" customFormat="1" ht="16.5" customHeight="1">
      <c r="B80" s="109"/>
      <c r="C80" s="171"/>
      <c r="D80" s="172"/>
      <c r="E80" s="38"/>
      <c r="F80" s="196" t="s">
        <v>444</v>
      </c>
      <c r="G80" s="197"/>
      <c r="H80" s="204"/>
      <c r="I80" s="116">
        <v>-592000</v>
      </c>
      <c r="J80" s="117"/>
    </row>
    <row r="81" spans="2:10" s="6" customFormat="1" ht="16.5" customHeight="1">
      <c r="B81" s="109"/>
      <c r="C81" s="171"/>
      <c r="D81" s="172"/>
      <c r="E81" s="38"/>
      <c r="F81" s="196" t="s">
        <v>619</v>
      </c>
      <c r="G81" s="197"/>
      <c r="H81" s="204"/>
      <c r="I81" s="116">
        <v>141000</v>
      </c>
      <c r="J81" s="115"/>
    </row>
    <row r="82" spans="2:10" s="6" customFormat="1" ht="16.5" customHeight="1">
      <c r="B82" s="109"/>
      <c r="C82" s="171"/>
      <c r="D82" s="172"/>
      <c r="E82" s="38"/>
      <c r="F82" s="196" t="s">
        <v>141</v>
      </c>
      <c r="G82" s="197"/>
      <c r="H82" s="204"/>
      <c r="I82" s="114">
        <v>353000</v>
      </c>
      <c r="J82" s="115"/>
    </row>
    <row r="83" spans="2:10" s="6" customFormat="1" ht="16.5" customHeight="1">
      <c r="B83" s="109"/>
      <c r="C83" s="171"/>
      <c r="D83" s="172"/>
      <c r="E83" s="38"/>
      <c r="F83" s="196" t="s">
        <v>142</v>
      </c>
      <c r="G83" s="197"/>
      <c r="H83" s="204"/>
      <c r="I83" s="116">
        <v>58000</v>
      </c>
      <c r="J83" s="115"/>
    </row>
    <row r="84" spans="2:10" s="6" customFormat="1" ht="16.5" customHeight="1">
      <c r="B84" s="109"/>
      <c r="C84" s="171"/>
      <c r="D84" s="172"/>
      <c r="E84" s="37"/>
      <c r="F84" s="196" t="s">
        <v>587</v>
      </c>
      <c r="G84" s="197"/>
      <c r="H84" s="204"/>
      <c r="I84" s="116">
        <v>40000</v>
      </c>
      <c r="J84" s="115"/>
    </row>
    <row r="85" spans="2:10" s="6" customFormat="1" ht="16.5" customHeight="1">
      <c r="B85" s="109"/>
      <c r="C85" s="171"/>
      <c r="D85" s="172"/>
      <c r="E85" s="37"/>
      <c r="F85" s="166" t="s">
        <v>593</v>
      </c>
      <c r="G85" s="167"/>
      <c r="H85" s="168"/>
      <c r="I85" s="118">
        <v>614000</v>
      </c>
      <c r="J85" s="115"/>
    </row>
    <row r="86" spans="2:9" s="6" customFormat="1" ht="16.5" customHeight="1">
      <c r="B86" s="104"/>
      <c r="C86" s="171"/>
      <c r="D86" s="172"/>
      <c r="E86" s="37"/>
      <c r="F86" s="190" t="s">
        <v>586</v>
      </c>
      <c r="G86" s="191"/>
      <c r="H86" s="192"/>
      <c r="I86" s="114">
        <v>-87000</v>
      </c>
    </row>
    <row r="87" spans="2:10" s="6" customFormat="1" ht="16.5" customHeight="1">
      <c r="B87" s="109"/>
      <c r="C87" s="171"/>
      <c r="D87" s="172"/>
      <c r="E87" s="38"/>
      <c r="F87" s="190" t="s">
        <v>381</v>
      </c>
      <c r="G87" s="191"/>
      <c r="H87" s="192"/>
      <c r="I87" s="114">
        <v>-527000</v>
      </c>
      <c r="J87" s="115"/>
    </row>
    <row r="88" spans="2:10" s="6" customFormat="1" ht="16.5" customHeight="1">
      <c r="B88" s="109"/>
      <c r="C88" s="171"/>
      <c r="D88" s="172"/>
      <c r="E88" s="38"/>
      <c r="F88" s="190" t="s">
        <v>446</v>
      </c>
      <c r="G88" s="191"/>
      <c r="H88" s="192"/>
      <c r="I88" s="116">
        <v>265000</v>
      </c>
      <c r="J88" s="115"/>
    </row>
    <row r="89" spans="2:10" s="6" customFormat="1" ht="16.5" customHeight="1">
      <c r="B89" s="109"/>
      <c r="C89" s="171"/>
      <c r="D89" s="172"/>
      <c r="E89" s="38"/>
      <c r="F89" s="190" t="s">
        <v>584</v>
      </c>
      <c r="G89" s="191"/>
      <c r="H89" s="192"/>
      <c r="I89" s="116">
        <v>77000</v>
      </c>
      <c r="J89" s="115"/>
    </row>
    <row r="90" spans="2:11" s="6" customFormat="1" ht="16.5" customHeight="1">
      <c r="B90" s="109"/>
      <c r="C90" s="171"/>
      <c r="D90" s="172"/>
      <c r="E90" s="38"/>
      <c r="F90" s="190" t="s">
        <v>445</v>
      </c>
      <c r="G90" s="191"/>
      <c r="H90" s="192"/>
      <c r="I90" s="116">
        <v>152000</v>
      </c>
      <c r="J90" s="115"/>
      <c r="K90" s="113"/>
    </row>
    <row r="91" spans="2:11" s="6" customFormat="1" ht="16.5" customHeight="1">
      <c r="B91" s="109"/>
      <c r="C91" s="171"/>
      <c r="D91" s="172"/>
      <c r="E91" s="38"/>
      <c r="F91" s="190" t="s">
        <v>447</v>
      </c>
      <c r="G91" s="191"/>
      <c r="H91" s="192"/>
      <c r="I91" s="116">
        <v>120000</v>
      </c>
      <c r="J91" s="115"/>
      <c r="K91" s="113"/>
    </row>
    <row r="92" spans="2:11" s="6" customFormat="1" ht="16.5" customHeight="1">
      <c r="B92" s="109"/>
      <c r="C92" s="171"/>
      <c r="D92" s="172"/>
      <c r="E92" s="38"/>
      <c r="F92" s="196" t="s">
        <v>379</v>
      </c>
      <c r="G92" s="197"/>
      <c r="H92" s="204"/>
      <c r="I92" s="116">
        <v>1870000</v>
      </c>
      <c r="J92" s="115"/>
      <c r="K92" s="113"/>
    </row>
    <row r="93" spans="2:10" s="6" customFormat="1" ht="16.5" customHeight="1">
      <c r="B93" s="109"/>
      <c r="C93" s="171"/>
      <c r="D93" s="172"/>
      <c r="E93" s="38"/>
      <c r="F93" s="196" t="s">
        <v>609</v>
      </c>
      <c r="G93" s="197"/>
      <c r="H93" s="204"/>
      <c r="I93" s="116">
        <v>662000</v>
      </c>
      <c r="J93" s="117"/>
    </row>
    <row r="94" spans="2:10" s="6" customFormat="1" ht="16.5" customHeight="1">
      <c r="B94" s="109"/>
      <c r="C94" s="171"/>
      <c r="D94" s="172"/>
      <c r="E94" s="38"/>
      <c r="F94" s="196" t="s">
        <v>118</v>
      </c>
      <c r="G94" s="197"/>
      <c r="H94" s="204"/>
      <c r="I94" s="116">
        <v>-657000</v>
      </c>
      <c r="J94" s="115"/>
    </row>
    <row r="95" spans="2:10" s="6" customFormat="1" ht="16.5" customHeight="1">
      <c r="B95" s="109"/>
      <c r="C95" s="171"/>
      <c r="D95" s="172"/>
      <c r="E95" s="38"/>
      <c r="F95" s="190" t="s">
        <v>596</v>
      </c>
      <c r="G95" s="191"/>
      <c r="H95" s="192"/>
      <c r="I95" s="114">
        <v>-68000</v>
      </c>
      <c r="J95" s="115"/>
    </row>
    <row r="96" spans="2:10" s="6" customFormat="1" ht="16.5" customHeight="1">
      <c r="B96" s="109"/>
      <c r="C96" s="171"/>
      <c r="D96" s="172"/>
      <c r="E96" s="38"/>
      <c r="F96" s="196" t="s">
        <v>119</v>
      </c>
      <c r="G96" s="197"/>
      <c r="H96" s="204"/>
      <c r="I96" s="116">
        <v>-57000</v>
      </c>
      <c r="J96" s="115"/>
    </row>
    <row r="97" spans="2:10" s="6" customFormat="1" ht="16.5" customHeight="1">
      <c r="B97" s="109"/>
      <c r="C97" s="171"/>
      <c r="D97" s="172"/>
      <c r="E97" s="37"/>
      <c r="F97" s="196" t="s">
        <v>316</v>
      </c>
      <c r="G97" s="197"/>
      <c r="H97" s="204"/>
      <c r="I97" s="116">
        <v>900000</v>
      </c>
      <c r="J97" s="115"/>
    </row>
    <row r="98" spans="2:10" s="6" customFormat="1" ht="16.5" customHeight="1">
      <c r="B98" s="109"/>
      <c r="C98" s="171"/>
      <c r="D98" s="172"/>
      <c r="E98" s="38"/>
      <c r="F98" s="196" t="s">
        <v>383</v>
      </c>
      <c r="G98" s="197"/>
      <c r="H98" s="204"/>
      <c r="I98" s="116">
        <v>-3000000</v>
      </c>
      <c r="J98" s="117"/>
    </row>
    <row r="99" spans="2:10" s="6" customFormat="1" ht="16.5" customHeight="1">
      <c r="B99" s="109"/>
      <c r="C99" s="171"/>
      <c r="D99" s="172"/>
      <c r="E99" s="38"/>
      <c r="F99" s="196" t="s">
        <v>117</v>
      </c>
      <c r="G99" s="197"/>
      <c r="H99" s="204"/>
      <c r="I99" s="116">
        <v>117000</v>
      </c>
      <c r="J99" s="115"/>
    </row>
    <row r="100" spans="2:10" s="6" customFormat="1" ht="16.5" customHeight="1">
      <c r="B100" s="109"/>
      <c r="C100" s="171"/>
      <c r="D100" s="172"/>
      <c r="E100" s="38"/>
      <c r="F100" s="190" t="s">
        <v>617</v>
      </c>
      <c r="G100" s="191"/>
      <c r="H100" s="192"/>
      <c r="I100" s="114">
        <v>64000</v>
      </c>
      <c r="J100" s="115"/>
    </row>
    <row r="101" spans="2:10" s="6" customFormat="1" ht="16.5" customHeight="1">
      <c r="B101" s="109"/>
      <c r="C101" s="171"/>
      <c r="D101" s="172"/>
      <c r="E101" s="38"/>
      <c r="F101" s="196" t="s">
        <v>382</v>
      </c>
      <c r="G101" s="197"/>
      <c r="H101" s="204"/>
      <c r="I101" s="116">
        <v>-3509000</v>
      </c>
      <c r="J101" s="115"/>
    </row>
    <row r="102" spans="2:10" s="6" customFormat="1" ht="16.5" customHeight="1">
      <c r="B102" s="109"/>
      <c r="C102" s="171"/>
      <c r="D102" s="172"/>
      <c r="E102" s="37"/>
      <c r="F102" s="196" t="s">
        <v>618</v>
      </c>
      <c r="G102" s="197"/>
      <c r="H102" s="204"/>
      <c r="I102" s="116">
        <v>-500000</v>
      </c>
      <c r="J102" s="115"/>
    </row>
    <row r="103" spans="2:10" s="6" customFormat="1" ht="16.5" customHeight="1">
      <c r="B103" s="109"/>
      <c r="C103" s="171"/>
      <c r="D103" s="172"/>
      <c r="E103" s="37"/>
      <c r="F103" s="166" t="s">
        <v>616</v>
      </c>
      <c r="G103" s="167"/>
      <c r="H103" s="168"/>
      <c r="I103" s="118">
        <v>700000</v>
      </c>
      <c r="J103" s="115"/>
    </row>
    <row r="104" spans="2:9" s="6" customFormat="1" ht="16.5" customHeight="1">
      <c r="B104" s="104"/>
      <c r="C104" s="171"/>
      <c r="D104" s="172"/>
      <c r="E104" s="37"/>
      <c r="F104" s="190" t="s">
        <v>600</v>
      </c>
      <c r="G104" s="191"/>
      <c r="H104" s="192"/>
      <c r="I104" s="114">
        <v>512000</v>
      </c>
    </row>
    <row r="105" spans="2:9" s="6" customFormat="1" ht="16.5" customHeight="1">
      <c r="B105" s="105"/>
      <c r="C105" s="176" t="s">
        <v>463</v>
      </c>
      <c r="D105" s="170"/>
      <c r="E105" s="30">
        <f>SUM(E47:E104)</f>
        <v>-200000</v>
      </c>
      <c r="F105" s="177" t="s">
        <v>463</v>
      </c>
      <c r="G105" s="178"/>
      <c r="H105" s="179"/>
      <c r="I105" s="48">
        <f>SUM(I47:I104)</f>
        <v>-200000</v>
      </c>
    </row>
    <row r="106" spans="2:9" s="6" customFormat="1" ht="16.5" customHeight="1">
      <c r="B106" s="149" t="s">
        <v>251</v>
      </c>
      <c r="C106" s="171" t="s">
        <v>169</v>
      </c>
      <c r="D106" s="172"/>
      <c r="E106" s="29">
        <v>-376000</v>
      </c>
      <c r="F106" s="193" t="s">
        <v>169</v>
      </c>
      <c r="G106" s="194"/>
      <c r="H106" s="195"/>
      <c r="I106" s="29">
        <v>-376000</v>
      </c>
    </row>
    <row r="107" spans="2:9" s="6" customFormat="1" ht="16.5" customHeight="1">
      <c r="B107" s="187"/>
      <c r="C107" s="171"/>
      <c r="D107" s="172"/>
      <c r="E107" s="29"/>
      <c r="F107" s="196"/>
      <c r="G107" s="197"/>
      <c r="H107" s="198"/>
      <c r="I107" s="29"/>
    </row>
    <row r="108" spans="2:9" s="6" customFormat="1" ht="16.5" customHeight="1">
      <c r="B108" s="188"/>
      <c r="C108" s="171"/>
      <c r="D108" s="172"/>
      <c r="E108" s="102"/>
      <c r="F108" s="196"/>
      <c r="G108" s="197"/>
      <c r="H108" s="198"/>
      <c r="I108" s="102"/>
    </row>
    <row r="109" spans="2:9" s="6" customFormat="1" ht="16.5" customHeight="1">
      <c r="B109" s="189"/>
      <c r="C109" s="176" t="s">
        <v>463</v>
      </c>
      <c r="D109" s="170"/>
      <c r="E109" s="103">
        <f>SUM(E106:E108)</f>
        <v>-376000</v>
      </c>
      <c r="F109" s="162" t="s">
        <v>463</v>
      </c>
      <c r="G109" s="163"/>
      <c r="H109" s="164"/>
      <c r="I109" s="103">
        <f>SUM(I106:I108)</f>
        <v>-376000</v>
      </c>
    </row>
    <row r="110" spans="2:9" s="6" customFormat="1" ht="16.5" customHeight="1">
      <c r="B110" s="110"/>
      <c r="C110" s="169" t="s">
        <v>522</v>
      </c>
      <c r="D110" s="170"/>
      <c r="E110" s="31">
        <f>E105+E109</f>
        <v>-576000</v>
      </c>
      <c r="F110" s="162" t="s">
        <v>399</v>
      </c>
      <c r="G110" s="163"/>
      <c r="H110" s="164"/>
      <c r="I110" s="31">
        <f>I105+I109</f>
        <v>-576000</v>
      </c>
    </row>
    <row r="111" ht="7.5" customHeight="1"/>
    <row r="112" ht="19.5" customHeight="1">
      <c r="B112" s="28" t="s">
        <v>27</v>
      </c>
    </row>
    <row r="113" spans="4:9" ht="13.5">
      <c r="D113" s="34"/>
      <c r="E113" s="34"/>
      <c r="H113" s="33"/>
      <c r="I113" s="33"/>
    </row>
    <row r="114" ht="13.5">
      <c r="E114" s="42"/>
    </row>
    <row r="115" ht="13.5">
      <c r="E115" s="42"/>
    </row>
  </sheetData>
  <mergeCells count="196">
    <mergeCell ref="B18:E18"/>
    <mergeCell ref="B19:F19"/>
    <mergeCell ref="C22:D22"/>
    <mergeCell ref="F22:G22"/>
    <mergeCell ref="C29:D29"/>
    <mergeCell ref="B29:B41"/>
    <mergeCell ref="C41:D41"/>
    <mergeCell ref="F41:G41"/>
    <mergeCell ref="C23:D23"/>
    <mergeCell ref="B23:B28"/>
    <mergeCell ref="C28:D28"/>
    <mergeCell ref="F28:G28"/>
    <mergeCell ref="A2:I2"/>
    <mergeCell ref="B11:E11"/>
    <mergeCell ref="B13:B15"/>
    <mergeCell ref="C13:E13"/>
    <mergeCell ref="F13:H13"/>
    <mergeCell ref="E14:E15"/>
    <mergeCell ref="H14:H15"/>
    <mergeCell ref="B9:I9"/>
    <mergeCell ref="G4:I4"/>
    <mergeCell ref="G5:I5"/>
    <mergeCell ref="G6:I6"/>
    <mergeCell ref="B12:E12"/>
    <mergeCell ref="B4:B6"/>
    <mergeCell ref="C4:C6"/>
    <mergeCell ref="F110:H110"/>
    <mergeCell ref="C46:D46"/>
    <mergeCell ref="C110:D110"/>
    <mergeCell ref="F46:H46"/>
    <mergeCell ref="C106:D106"/>
    <mergeCell ref="B21:E21"/>
    <mergeCell ref="F21:I21"/>
    <mergeCell ref="C109:D109"/>
    <mergeCell ref="F109:H109"/>
    <mergeCell ref="B44:I44"/>
    <mergeCell ref="C105:D105"/>
    <mergeCell ref="F105:H105"/>
    <mergeCell ref="F42:G42"/>
    <mergeCell ref="C42:D42"/>
    <mergeCell ref="C24:D24"/>
    <mergeCell ref="C26:D26"/>
    <mergeCell ref="B45:E45"/>
    <mergeCell ref="F45:I45"/>
    <mergeCell ref="B106:B109"/>
    <mergeCell ref="C107:D107"/>
    <mergeCell ref="C108:D108"/>
    <mergeCell ref="F106:H106"/>
    <mergeCell ref="F107:H107"/>
    <mergeCell ref="F108:H108"/>
    <mergeCell ref="C47:D47"/>
    <mergeCell ref="C35:D35"/>
    <mergeCell ref="C34:D34"/>
    <mergeCell ref="C30:D30"/>
    <mergeCell ref="C31:D31"/>
    <mergeCell ref="C33:D33"/>
    <mergeCell ref="C32:D32"/>
    <mergeCell ref="C36:D36"/>
    <mergeCell ref="C38:D38"/>
    <mergeCell ref="C39:D39"/>
    <mergeCell ref="C40:D40"/>
    <mergeCell ref="C37:D37"/>
    <mergeCell ref="C25:D25"/>
    <mergeCell ref="F23:G23"/>
    <mergeCell ref="F24:G24"/>
    <mergeCell ref="F26:G26"/>
    <mergeCell ref="F25:G25"/>
    <mergeCell ref="F29:G29"/>
    <mergeCell ref="F35:G35"/>
    <mergeCell ref="F34:G34"/>
    <mergeCell ref="F31:G31"/>
    <mergeCell ref="F33:G33"/>
    <mergeCell ref="F32:G32"/>
    <mergeCell ref="F36:G36"/>
    <mergeCell ref="F38:G38"/>
    <mergeCell ref="F39:G39"/>
    <mergeCell ref="F37:G37"/>
    <mergeCell ref="C27:D27"/>
    <mergeCell ref="F27:G27"/>
    <mergeCell ref="F30:G30"/>
    <mergeCell ref="F40:G40"/>
    <mergeCell ref="C60:D60"/>
    <mergeCell ref="C48:D48"/>
    <mergeCell ref="C49:D49"/>
    <mergeCell ref="C58:D58"/>
    <mergeCell ref="C59:D59"/>
    <mergeCell ref="C50:D50"/>
    <mergeCell ref="C51:D51"/>
    <mergeCell ref="C52:D52"/>
    <mergeCell ref="C53:D53"/>
    <mergeCell ref="C54:D54"/>
    <mergeCell ref="C55:D55"/>
    <mergeCell ref="C56:D56"/>
    <mergeCell ref="C57:D57"/>
    <mergeCell ref="C73:D73"/>
    <mergeCell ref="C61:D61"/>
    <mergeCell ref="C62:D62"/>
    <mergeCell ref="C71:D71"/>
    <mergeCell ref="C72:D72"/>
    <mergeCell ref="C63:D63"/>
    <mergeCell ref="C64:D64"/>
    <mergeCell ref="C65:D65"/>
    <mergeCell ref="C66:D66"/>
    <mergeCell ref="C67:D67"/>
    <mergeCell ref="C68:D68"/>
    <mergeCell ref="C69:D69"/>
    <mergeCell ref="C70:D70"/>
    <mergeCell ref="C74:D74"/>
    <mergeCell ref="C75:D75"/>
    <mergeCell ref="C76:D76"/>
    <mergeCell ref="C77:D77"/>
    <mergeCell ref="C78:D78"/>
    <mergeCell ref="C79:D79"/>
    <mergeCell ref="C87:D87"/>
    <mergeCell ref="C88:D88"/>
    <mergeCell ref="C97:D97"/>
    <mergeCell ref="C89:D89"/>
    <mergeCell ref="C90:D90"/>
    <mergeCell ref="C91:D91"/>
    <mergeCell ref="C92:D92"/>
    <mergeCell ref="C93:D93"/>
    <mergeCell ref="C94:D94"/>
    <mergeCell ref="C95:D95"/>
    <mergeCell ref="C96:D96"/>
    <mergeCell ref="C86:D86"/>
    <mergeCell ref="C84:D84"/>
    <mergeCell ref="C85:D85"/>
    <mergeCell ref="C80:D80"/>
    <mergeCell ref="C81:D81"/>
    <mergeCell ref="C82:D82"/>
    <mergeCell ref="C83:D83"/>
    <mergeCell ref="C104:D104"/>
    <mergeCell ref="C102:D102"/>
    <mergeCell ref="C103:D103"/>
    <mergeCell ref="C98:D98"/>
    <mergeCell ref="C99:D99"/>
    <mergeCell ref="C100:D100"/>
    <mergeCell ref="C101:D101"/>
    <mergeCell ref="F59:H59"/>
    <mergeCell ref="F48:H48"/>
    <mergeCell ref="F52:H52"/>
    <mergeCell ref="F53:H53"/>
    <mergeCell ref="F54:H54"/>
    <mergeCell ref="F57:H57"/>
    <mergeCell ref="F58:H58"/>
    <mergeCell ref="F49:H49"/>
    <mergeCell ref="F50:H50"/>
    <mergeCell ref="F51:H51"/>
    <mergeCell ref="F47:H47"/>
    <mergeCell ref="F55:H55"/>
    <mergeCell ref="F56:H56"/>
    <mergeCell ref="F72:H72"/>
    <mergeCell ref="F61:H61"/>
    <mergeCell ref="F65:H65"/>
    <mergeCell ref="F66:H66"/>
    <mergeCell ref="F67:H67"/>
    <mergeCell ref="F70:H70"/>
    <mergeCell ref="F71:H71"/>
    <mergeCell ref="F62:H62"/>
    <mergeCell ref="F63:H63"/>
    <mergeCell ref="F64:H64"/>
    <mergeCell ref="F60:H60"/>
    <mergeCell ref="F68:H68"/>
    <mergeCell ref="F69:H69"/>
    <mergeCell ref="F74:H74"/>
    <mergeCell ref="F78:H78"/>
    <mergeCell ref="F75:H75"/>
    <mergeCell ref="F76:H76"/>
    <mergeCell ref="F77:H77"/>
    <mergeCell ref="F73:H73"/>
    <mergeCell ref="F92:H92"/>
    <mergeCell ref="F93:H93"/>
    <mergeCell ref="F96:H96"/>
    <mergeCell ref="F86:H86"/>
    <mergeCell ref="F94:H94"/>
    <mergeCell ref="F95:H95"/>
    <mergeCell ref="F85:H85"/>
    <mergeCell ref="F79:H79"/>
    <mergeCell ref="F80:H80"/>
    <mergeCell ref="F81:H81"/>
    <mergeCell ref="F104:H104"/>
    <mergeCell ref="F103:H103"/>
    <mergeCell ref="F97:H97"/>
    <mergeCell ref="F98:H98"/>
    <mergeCell ref="F101:H101"/>
    <mergeCell ref="F102:H102"/>
    <mergeCell ref="F99:H99"/>
    <mergeCell ref="F100:H100"/>
    <mergeCell ref="F82:H82"/>
    <mergeCell ref="F83:H83"/>
    <mergeCell ref="F84:H84"/>
    <mergeCell ref="F87:H87"/>
    <mergeCell ref="F88:H88"/>
    <mergeCell ref="F89:H89"/>
    <mergeCell ref="F90:H90"/>
    <mergeCell ref="F91:H91"/>
  </mergeCells>
  <printOptions/>
  <pageMargins left="0.39347222447395325" right="0.39347222447395325" top="0.2556944489479065" bottom="0.590416669845581" header="0.3563888967037201" footer="0.39347222447395325"/>
  <pageSetup horizontalDpi="600" verticalDpi="600" orientation="portrait" paperSize="9" scale="9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6"/>
  <sheetViews>
    <sheetView zoomScaleSheetLayoutView="75" workbookViewId="0" topLeftCell="A1">
      <selection activeCell="E5" sqref="E5"/>
    </sheetView>
  </sheetViews>
  <sheetFormatPr defaultColWidth="9.10546875" defaultRowHeight="13.5"/>
  <cols>
    <col min="1" max="1" width="4.77734375" style="61" customWidth="1"/>
    <col min="2" max="2" width="15.88671875" style="61" customWidth="1"/>
    <col min="3" max="3" width="0.671875" style="61" customWidth="1"/>
    <col min="4" max="4" width="9.99609375" style="61" customWidth="1"/>
    <col min="5" max="5" width="11.4453125" style="61" customWidth="1"/>
    <col min="6" max="6" width="15.88671875" style="61" customWidth="1"/>
    <col min="7" max="7" width="15.5546875" style="61" customWidth="1"/>
    <col min="8" max="8" width="9.10546875" style="61" customWidth="1"/>
    <col min="9" max="16384" width="9.10546875" style="61" customWidth="1"/>
  </cols>
  <sheetData>
    <row r="1" ht="186.95" customHeight="1"/>
    <row r="2" spans="2:7" ht="39.75" customHeight="1">
      <c r="B2" s="62"/>
      <c r="C2" s="205" t="s">
        <v>486</v>
      </c>
      <c r="D2" s="205"/>
      <c r="E2" s="63" t="s">
        <v>420</v>
      </c>
      <c r="F2" s="62"/>
      <c r="G2" s="62"/>
    </row>
    <row r="3" spans="2:7" ht="39.75" customHeight="1">
      <c r="B3" s="206" t="s">
        <v>487</v>
      </c>
      <c r="C3" s="206"/>
      <c r="D3" s="207" t="s">
        <v>62</v>
      </c>
      <c r="E3" s="207"/>
      <c r="F3" s="207"/>
      <c r="G3" s="64" t="s">
        <v>392</v>
      </c>
    </row>
    <row r="4" spans="2:7" ht="39.75" customHeight="1">
      <c r="B4" s="208" t="s">
        <v>213</v>
      </c>
      <c r="C4" s="208"/>
      <c r="D4" s="208"/>
      <c r="E4" s="208"/>
      <c r="F4" s="208"/>
      <c r="G4" s="208"/>
    </row>
    <row r="5" ht="379.5" customHeight="1"/>
    <row r="6" spans="1:8" ht="38.65" customHeight="1">
      <c r="A6" s="209" t="s">
        <v>487</v>
      </c>
      <c r="B6" s="209"/>
      <c r="C6" s="209"/>
      <c r="D6" s="209"/>
      <c r="E6" s="209"/>
      <c r="F6" s="209"/>
      <c r="G6" s="209"/>
      <c r="H6" s="209"/>
    </row>
  </sheetData>
  <mergeCells count="5">
    <mergeCell ref="C2:D2"/>
    <mergeCell ref="B3:C3"/>
    <mergeCell ref="D3:F3"/>
    <mergeCell ref="B4:G4"/>
    <mergeCell ref="A6:H6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18"/>
  <sheetViews>
    <sheetView zoomScaleSheetLayoutView="100" workbookViewId="0" topLeftCell="A2">
      <selection activeCell="B12" sqref="B12:O12"/>
    </sheetView>
  </sheetViews>
  <sheetFormatPr defaultColWidth="9.10546875" defaultRowHeight="13.5"/>
  <cols>
    <col min="1" max="1" width="2.21484375" style="101" customWidth="1"/>
    <col min="2" max="2" width="0.10546875" style="101" customWidth="1"/>
    <col min="3" max="3" width="7.77734375" style="101" customWidth="1"/>
    <col min="4" max="4" width="0.78125" style="101" customWidth="1"/>
    <col min="5" max="5" width="7.3359375" style="101" customWidth="1"/>
    <col min="6" max="6" width="6.10546875" style="101" customWidth="1"/>
    <col min="7" max="7" width="6.77734375" style="101" customWidth="1"/>
    <col min="8" max="8" width="1.1171875" style="101" customWidth="1"/>
    <col min="9" max="9" width="5.88671875" style="101" customWidth="1"/>
    <col min="10" max="10" width="7.4453125" style="101" customWidth="1"/>
    <col min="11" max="11" width="8.4453125" style="101" customWidth="1"/>
    <col min="12" max="12" width="7.6640625" style="101" customWidth="1"/>
    <col min="13" max="13" width="6.21484375" style="101" customWidth="1"/>
    <col min="14" max="14" width="0.44140625" style="101" customWidth="1"/>
    <col min="15" max="15" width="7.3359375" style="101" customWidth="1"/>
    <col min="16" max="16" width="0.23046875" style="101" customWidth="1"/>
    <col min="17" max="17" width="1.77734375" style="101" customWidth="1"/>
  </cols>
  <sheetData>
    <row r="1" ht="36" customHeight="1"/>
    <row r="2" spans="1:17" ht="22.7" customHeight="1">
      <c r="A2" s="210" t="s">
        <v>365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ht="19.9" customHeight="1"/>
    <row r="4" spans="9:10" ht="23.85" customHeight="1">
      <c r="I4" s="212" t="s">
        <v>525</v>
      </c>
      <c r="J4" s="212"/>
    </row>
    <row r="5" ht="2.25" customHeight="1"/>
    <row r="6" spans="5:6" ht="1.95" customHeight="1">
      <c r="E6" s="211" t="s">
        <v>507</v>
      </c>
      <c r="F6" s="211"/>
    </row>
    <row r="7" spans="3:6" ht="20.75" customHeight="1">
      <c r="C7" s="65" t="s">
        <v>482</v>
      </c>
      <c r="E7" s="211"/>
      <c r="F7" s="211"/>
    </row>
    <row r="8" spans="5:15" ht="1.15" customHeight="1">
      <c r="E8" s="211"/>
      <c r="F8" s="211"/>
      <c r="J8" s="213" t="s">
        <v>406</v>
      </c>
      <c r="K8" s="213"/>
      <c r="L8" s="215">
        <v>1377939000</v>
      </c>
      <c r="M8" s="215"/>
      <c r="N8" s="215"/>
      <c r="O8" s="215"/>
    </row>
    <row r="9" spans="3:15" ht="13.05" customHeight="1">
      <c r="C9" s="213" t="s">
        <v>536</v>
      </c>
      <c r="D9" s="213"/>
      <c r="E9" s="213"/>
      <c r="F9" s="214" t="s">
        <v>403</v>
      </c>
      <c r="G9" s="214"/>
      <c r="H9" s="214"/>
      <c r="I9" s="214"/>
      <c r="J9" s="213"/>
      <c r="K9" s="213"/>
      <c r="L9" s="215"/>
      <c r="M9" s="215"/>
      <c r="N9" s="215"/>
      <c r="O9" s="215"/>
    </row>
    <row r="10" ht="11.3" customHeight="1"/>
    <row r="11" ht="4" customHeight="1"/>
    <row r="12" spans="2:15" ht="302.05" customHeight="1">
      <c r="B12" s="216" t="s">
        <v>279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ht="266.25" customHeight="1"/>
    <row r="14" ht="52.85" customHeight="1"/>
    <row r="15" ht="2" customHeight="1"/>
    <row r="16" ht="5.8" customHeight="1"/>
    <row r="17" spans="8:17" ht="17.05" customHeight="1">
      <c r="H17" s="217" t="s">
        <v>402</v>
      </c>
      <c r="I17" s="217"/>
      <c r="J17" s="217"/>
      <c r="M17" s="217" t="s">
        <v>554</v>
      </c>
      <c r="N17" s="217"/>
      <c r="O17" s="211" t="s">
        <v>199</v>
      </c>
      <c r="P17" s="211"/>
      <c r="Q17" s="211"/>
    </row>
    <row r="18" spans="8:10" ht="1.9" customHeight="1">
      <c r="H18" s="217"/>
      <c r="I18" s="217"/>
      <c r="J18" s="217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U20"/>
  <sheetViews>
    <sheetView zoomScaleSheetLayoutView="100" workbookViewId="0" topLeftCell="A1">
      <selection activeCell="E18" sqref="E18"/>
    </sheetView>
  </sheetViews>
  <sheetFormatPr defaultColWidth="9.10546875" defaultRowHeight="13.5"/>
  <cols>
    <col min="1" max="1" width="11.99609375" style="121" customWidth="1"/>
    <col min="2" max="2" width="1.33203125" style="121" customWidth="1"/>
    <col min="3" max="3" width="1.2265625" style="121" customWidth="1"/>
    <col min="4" max="4" width="15.4453125" style="121" customWidth="1"/>
    <col min="5" max="5" width="11.5546875" style="121" customWidth="1"/>
    <col min="6" max="6" width="0.9921875" style="121" customWidth="1"/>
    <col min="7" max="7" width="1.88671875" style="121" customWidth="1"/>
    <col min="8" max="8" width="4.6640625" style="121" customWidth="1"/>
    <col min="9" max="9" width="3.88671875" style="121" customWidth="1"/>
    <col min="10" max="10" width="7.5546875" style="121" customWidth="1"/>
    <col min="11" max="11" width="2.99609375" style="121" customWidth="1"/>
    <col min="12" max="12" width="4.6640625" style="121" customWidth="1"/>
    <col min="13" max="13" width="1.99609375" style="121" customWidth="1"/>
    <col min="14" max="14" width="12.21484375" style="121" customWidth="1"/>
    <col min="15" max="15" width="11.21484375" style="121" customWidth="1"/>
    <col min="16" max="16" width="2.5546875" style="121" customWidth="1"/>
    <col min="17" max="17" width="1.99609375" style="121" customWidth="1"/>
    <col min="18" max="18" width="4.3359375" style="121" customWidth="1"/>
    <col min="19" max="19" width="0.78125" style="121" customWidth="1"/>
    <col min="20" max="20" width="1.33203125" style="121" customWidth="1"/>
    <col min="21" max="21" width="7.77734375" style="121" customWidth="1"/>
  </cols>
  <sheetData>
    <row r="1" ht="31.95" customHeight="1"/>
    <row r="2" spans="8:12" ht="22.7" customHeight="1">
      <c r="H2" s="218" t="s">
        <v>319</v>
      </c>
      <c r="I2" s="218"/>
      <c r="J2" s="218"/>
      <c r="K2" s="218"/>
      <c r="L2" s="218"/>
    </row>
    <row r="3" ht="11.85" customHeight="1"/>
    <row r="4" spans="1:21" ht="22.75" customHeight="1">
      <c r="A4" s="220" t="s">
        <v>256</v>
      </c>
      <c r="B4" s="220"/>
      <c r="N4" s="221" t="s">
        <v>324</v>
      </c>
      <c r="O4" s="221"/>
      <c r="P4" s="221"/>
      <c r="Q4" s="221"/>
      <c r="R4" s="221"/>
      <c r="S4" s="221"/>
      <c r="T4" s="221"/>
      <c r="U4" s="221"/>
    </row>
    <row r="5" spans="14:21" ht="7.85" customHeight="1">
      <c r="N5" s="221"/>
      <c r="O5" s="221"/>
      <c r="P5" s="221"/>
      <c r="Q5" s="221"/>
      <c r="R5" s="221"/>
      <c r="S5" s="221"/>
      <c r="T5" s="221"/>
      <c r="U5" s="221"/>
    </row>
    <row r="6" spans="1:21" ht="22.7" customHeight="1">
      <c r="A6" s="219" t="s">
        <v>512</v>
      </c>
      <c r="B6" s="219"/>
      <c r="C6" s="219"/>
      <c r="D6" s="219" t="s">
        <v>515</v>
      </c>
      <c r="E6" s="219"/>
      <c r="F6" s="219"/>
      <c r="G6" s="219" t="s">
        <v>523</v>
      </c>
      <c r="H6" s="219"/>
      <c r="I6" s="219"/>
      <c r="J6" s="219"/>
      <c r="K6" s="219"/>
      <c r="L6" s="219"/>
      <c r="M6" s="219"/>
      <c r="N6" s="219" t="s">
        <v>550</v>
      </c>
      <c r="O6" s="219"/>
      <c r="P6" s="219"/>
      <c r="Q6" s="219"/>
      <c r="R6" s="219"/>
      <c r="S6" s="219"/>
      <c r="T6" s="219"/>
      <c r="U6" s="219"/>
    </row>
    <row r="7" spans="1:21" ht="22.7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 t="s">
        <v>406</v>
      </c>
      <c r="O7" s="219"/>
      <c r="P7" s="219"/>
      <c r="Q7" s="219"/>
      <c r="R7" s="219" t="s">
        <v>393</v>
      </c>
      <c r="S7" s="219"/>
      <c r="T7" s="219"/>
      <c r="U7" s="219"/>
    </row>
    <row r="8" spans="1:21" ht="22.7" customHeight="1">
      <c r="A8" s="222" t="s">
        <v>562</v>
      </c>
      <c r="B8" s="222"/>
      <c r="C8" s="222"/>
      <c r="D8" s="223">
        <v>1377939</v>
      </c>
      <c r="E8" s="223"/>
      <c r="F8" s="223"/>
      <c r="G8" s="223">
        <v>1271140</v>
      </c>
      <c r="H8" s="223"/>
      <c r="I8" s="223"/>
      <c r="J8" s="223"/>
      <c r="K8" s="223"/>
      <c r="L8" s="223"/>
      <c r="M8" s="223"/>
      <c r="N8" s="223">
        <v>106799</v>
      </c>
      <c r="O8" s="223"/>
      <c r="P8" s="223"/>
      <c r="Q8" s="223"/>
      <c r="R8" s="223">
        <v>8.4</v>
      </c>
      <c r="S8" s="223"/>
      <c r="T8" s="223"/>
      <c r="U8" s="223"/>
    </row>
    <row r="9" spans="1:21" ht="22.75" customHeight="1">
      <c r="A9" s="219" t="s">
        <v>391</v>
      </c>
      <c r="B9" s="219"/>
      <c r="C9" s="219"/>
      <c r="D9" s="219"/>
      <c r="E9" s="219"/>
      <c r="F9" s="219"/>
      <c r="G9" s="219"/>
      <c r="H9" s="219"/>
      <c r="I9" s="219"/>
      <c r="J9" s="219"/>
      <c r="K9" s="219" t="s">
        <v>419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ht="22.7" customHeight="1">
      <c r="A10" s="120" t="s">
        <v>421</v>
      </c>
      <c r="B10" s="219" t="s">
        <v>416</v>
      </c>
      <c r="C10" s="219"/>
      <c r="D10" s="219"/>
      <c r="E10" s="120" t="s">
        <v>413</v>
      </c>
      <c r="F10" s="219" t="s">
        <v>400</v>
      </c>
      <c r="G10" s="219"/>
      <c r="H10" s="219"/>
      <c r="I10" s="219"/>
      <c r="J10" s="120" t="s">
        <v>408</v>
      </c>
      <c r="K10" s="219" t="s">
        <v>543</v>
      </c>
      <c r="L10" s="219"/>
      <c r="M10" s="219"/>
      <c r="N10" s="219"/>
      <c r="O10" s="120" t="s">
        <v>413</v>
      </c>
      <c r="P10" s="219" t="s">
        <v>400</v>
      </c>
      <c r="Q10" s="219"/>
      <c r="R10" s="219"/>
      <c r="S10" s="219"/>
      <c r="T10" s="219"/>
      <c r="U10" s="120" t="s">
        <v>408</v>
      </c>
    </row>
    <row r="11" spans="1:21" ht="22.7" customHeight="1">
      <c r="A11" s="122" t="s">
        <v>534</v>
      </c>
      <c r="B11" s="224" t="s">
        <v>208</v>
      </c>
      <c r="C11" s="224"/>
      <c r="D11" s="224"/>
      <c r="E11" s="123">
        <v>46860</v>
      </c>
      <c r="F11" s="223">
        <v>258194</v>
      </c>
      <c r="G11" s="223"/>
      <c r="H11" s="223"/>
      <c r="I11" s="223"/>
      <c r="J11" s="123">
        <v>18.7</v>
      </c>
      <c r="K11" s="224" t="s">
        <v>480</v>
      </c>
      <c r="L11" s="224"/>
      <c r="M11" s="224"/>
      <c r="N11" s="224"/>
      <c r="O11" s="123">
        <v>0</v>
      </c>
      <c r="P11" s="223">
        <v>71278</v>
      </c>
      <c r="Q11" s="223"/>
      <c r="R11" s="223"/>
      <c r="S11" s="223"/>
      <c r="T11" s="223"/>
      <c r="U11" s="123">
        <v>5.1</v>
      </c>
    </row>
    <row r="12" spans="1:21" ht="22.7" customHeight="1">
      <c r="A12" s="122" t="s">
        <v>534</v>
      </c>
      <c r="B12" s="224" t="s">
        <v>112</v>
      </c>
      <c r="C12" s="224"/>
      <c r="D12" s="224"/>
      <c r="E12" s="123">
        <v>57945</v>
      </c>
      <c r="F12" s="223">
        <v>1004759</v>
      </c>
      <c r="G12" s="223"/>
      <c r="H12" s="223"/>
      <c r="I12" s="223"/>
      <c r="J12" s="123">
        <v>72.9</v>
      </c>
      <c r="K12" s="224" t="s">
        <v>71</v>
      </c>
      <c r="L12" s="224"/>
      <c r="M12" s="224"/>
      <c r="N12" s="224"/>
      <c r="O12" s="123">
        <v>4000</v>
      </c>
      <c r="P12" s="223">
        <v>474493</v>
      </c>
      <c r="Q12" s="223"/>
      <c r="R12" s="223"/>
      <c r="S12" s="223"/>
      <c r="T12" s="223"/>
      <c r="U12" s="123">
        <v>34.4</v>
      </c>
    </row>
    <row r="13" spans="1:21" ht="22.75" customHeight="1">
      <c r="A13" s="122" t="s">
        <v>534</v>
      </c>
      <c r="B13" s="224" t="s">
        <v>561</v>
      </c>
      <c r="C13" s="224"/>
      <c r="D13" s="224"/>
      <c r="E13" s="123">
        <v>2570</v>
      </c>
      <c r="F13" s="223">
        <v>2570</v>
      </c>
      <c r="G13" s="223"/>
      <c r="H13" s="223"/>
      <c r="I13" s="223"/>
      <c r="J13" s="123">
        <v>0.1</v>
      </c>
      <c r="K13" s="224" t="s">
        <v>114</v>
      </c>
      <c r="L13" s="224"/>
      <c r="M13" s="224"/>
      <c r="N13" s="224"/>
      <c r="O13" s="123">
        <v>14625</v>
      </c>
      <c r="P13" s="223">
        <v>92894</v>
      </c>
      <c r="Q13" s="223"/>
      <c r="R13" s="223"/>
      <c r="S13" s="223"/>
      <c r="T13" s="223"/>
      <c r="U13" s="123">
        <v>6.7</v>
      </c>
    </row>
    <row r="14" spans="1:21" ht="22.7" customHeight="1">
      <c r="A14" s="122" t="s">
        <v>560</v>
      </c>
      <c r="B14" s="224" t="s">
        <v>544</v>
      </c>
      <c r="C14" s="224"/>
      <c r="D14" s="224"/>
      <c r="E14" s="123">
        <v>-376</v>
      </c>
      <c r="F14" s="223">
        <v>85672</v>
      </c>
      <c r="G14" s="223"/>
      <c r="H14" s="223"/>
      <c r="I14" s="223"/>
      <c r="J14" s="123">
        <v>6.2</v>
      </c>
      <c r="K14" s="224" t="s">
        <v>318</v>
      </c>
      <c r="L14" s="224"/>
      <c r="M14" s="224"/>
      <c r="N14" s="224"/>
      <c r="O14" s="123">
        <v>18874</v>
      </c>
      <c r="P14" s="223">
        <v>178417</v>
      </c>
      <c r="Q14" s="223"/>
      <c r="R14" s="223"/>
      <c r="S14" s="223"/>
      <c r="T14" s="223"/>
      <c r="U14" s="123">
        <v>12.9</v>
      </c>
    </row>
    <row r="15" spans="1:21" ht="22.7" customHeight="1">
      <c r="A15" s="122" t="s">
        <v>560</v>
      </c>
      <c r="B15" s="224" t="s">
        <v>498</v>
      </c>
      <c r="C15" s="224"/>
      <c r="D15" s="224"/>
      <c r="E15" s="123">
        <v>-200</v>
      </c>
      <c r="F15" s="223">
        <v>3200</v>
      </c>
      <c r="G15" s="223"/>
      <c r="H15" s="223"/>
      <c r="I15" s="223"/>
      <c r="J15" s="123">
        <v>0.2</v>
      </c>
      <c r="K15" s="224" t="s">
        <v>564</v>
      </c>
      <c r="L15" s="224"/>
      <c r="M15" s="224"/>
      <c r="N15" s="224"/>
      <c r="O15" s="123">
        <v>70616</v>
      </c>
      <c r="P15" s="223">
        <v>264937</v>
      </c>
      <c r="Q15" s="223"/>
      <c r="R15" s="223"/>
      <c r="S15" s="223"/>
      <c r="T15" s="223"/>
      <c r="U15" s="123">
        <v>19.2</v>
      </c>
    </row>
    <row r="16" spans="1:21" ht="22.7" customHeight="1">
      <c r="A16" s="122" t="s">
        <v>542</v>
      </c>
      <c r="B16" s="224" t="s">
        <v>450</v>
      </c>
      <c r="C16" s="224"/>
      <c r="D16" s="224"/>
      <c r="E16" s="123">
        <v>0</v>
      </c>
      <c r="F16" s="223">
        <v>23544</v>
      </c>
      <c r="G16" s="223"/>
      <c r="H16" s="223"/>
      <c r="I16" s="223"/>
      <c r="J16" s="123">
        <v>1.7</v>
      </c>
      <c r="K16" s="224" t="s">
        <v>541</v>
      </c>
      <c r="L16" s="224"/>
      <c r="M16" s="224"/>
      <c r="N16" s="224"/>
      <c r="O16" s="123">
        <v>-1316</v>
      </c>
      <c r="P16" s="223">
        <v>291551</v>
      </c>
      <c r="Q16" s="223"/>
      <c r="R16" s="223"/>
      <c r="S16" s="223"/>
      <c r="T16" s="223"/>
      <c r="U16" s="123">
        <v>21.1</v>
      </c>
    </row>
    <row r="17" spans="11:21" ht="22.7" customHeight="1">
      <c r="K17" s="224" t="s">
        <v>533</v>
      </c>
      <c r="L17" s="224"/>
      <c r="M17" s="224"/>
      <c r="N17" s="224"/>
      <c r="O17" s="123">
        <v>0</v>
      </c>
      <c r="P17" s="223">
        <v>4369</v>
      </c>
      <c r="Q17" s="223"/>
      <c r="R17" s="223"/>
      <c r="S17" s="223"/>
      <c r="T17" s="223"/>
      <c r="U17" s="123">
        <v>0.3</v>
      </c>
    </row>
    <row r="18" ht="176.25" customHeight="1"/>
    <row r="19" ht="2" customHeight="1"/>
    <row r="20" spans="9:21" ht="17.25" customHeight="1">
      <c r="I20" s="217" t="s">
        <v>390</v>
      </c>
      <c r="J20" s="217"/>
      <c r="K20" s="217"/>
      <c r="Q20" s="226" t="s">
        <v>554</v>
      </c>
      <c r="R20" s="226"/>
      <c r="S20" s="225" t="s">
        <v>346</v>
      </c>
      <c r="T20" s="225"/>
      <c r="U20" s="225"/>
    </row>
  </sheetData>
  <mergeCells count="49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K15:N15"/>
    <mergeCell ref="P15:T15"/>
    <mergeCell ref="K16:N16"/>
    <mergeCell ref="P16:T16"/>
    <mergeCell ref="K17:N17"/>
    <mergeCell ref="P17:T17"/>
    <mergeCell ref="B11:D11"/>
    <mergeCell ref="F11:I11"/>
    <mergeCell ref="B12:D12"/>
    <mergeCell ref="F12:I12"/>
    <mergeCell ref="B13:D13"/>
    <mergeCell ref="F13:I13"/>
    <mergeCell ref="B14:D14"/>
    <mergeCell ref="F14:I14"/>
    <mergeCell ref="B15:D15"/>
    <mergeCell ref="F15:I15"/>
    <mergeCell ref="B16:D16"/>
    <mergeCell ref="F16:I16"/>
    <mergeCell ref="I20:K20"/>
    <mergeCell ref="S20:U20"/>
    <mergeCell ref="Q20:R20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99"/>
  <sheetViews>
    <sheetView zoomScaleSheetLayoutView="100" workbookViewId="0" topLeftCell="A1">
      <selection activeCell="A1" sqref="A1"/>
    </sheetView>
  </sheetViews>
  <sheetFormatPr defaultColWidth="9.10546875" defaultRowHeight="13.5"/>
  <cols>
    <col min="1" max="4" width="2.3359375" style="121" customWidth="1"/>
    <col min="5" max="5" width="12.99609375" style="121" customWidth="1"/>
    <col min="6" max="8" width="5.99609375" style="121" customWidth="1"/>
    <col min="9" max="9" width="25.6640625" style="121" customWidth="1"/>
    <col min="10" max="10" width="7.21484375" style="121" customWidth="1"/>
    <col min="11" max="11" width="4.88671875" style="121" customWidth="1"/>
  </cols>
  <sheetData>
    <row r="1" ht="20.1" customHeight="1"/>
    <row r="2" spans="1:11" ht="32.05" customHeight="1">
      <c r="A2" s="210" t="s">
        <v>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ht="13.35" customHeight="1"/>
    <row r="4" spans="1:11" ht="17.05" customHeight="1">
      <c r="A4" s="229" t="s">
        <v>456</v>
      </c>
      <c r="B4" s="229"/>
      <c r="C4" s="229"/>
      <c r="D4" s="229"/>
      <c r="E4" s="67" t="s">
        <v>562</v>
      </c>
      <c r="F4" s="230" t="s">
        <v>324</v>
      </c>
      <c r="G4" s="230"/>
      <c r="H4" s="230"/>
      <c r="I4" s="230"/>
      <c r="J4" s="230"/>
      <c r="K4" s="230"/>
    </row>
    <row r="5" spans="1:11" ht="22.7" customHeight="1">
      <c r="A5" s="227" t="s">
        <v>546</v>
      </c>
      <c r="B5" s="227"/>
      <c r="C5" s="227"/>
      <c r="D5" s="227"/>
      <c r="E5" s="227"/>
      <c r="F5" s="228" t="s">
        <v>464</v>
      </c>
      <c r="G5" s="228" t="s">
        <v>531</v>
      </c>
      <c r="H5" s="227" t="s">
        <v>550</v>
      </c>
      <c r="I5" s="227" t="s">
        <v>535</v>
      </c>
      <c r="J5" s="227"/>
      <c r="K5" s="227" t="s">
        <v>407</v>
      </c>
    </row>
    <row r="6" spans="1:11" ht="22.7" customHeight="1">
      <c r="A6" s="68" t="s">
        <v>421</v>
      </c>
      <c r="B6" s="68" t="s">
        <v>416</v>
      </c>
      <c r="C6" s="68" t="s">
        <v>424</v>
      </c>
      <c r="D6" s="68" t="s">
        <v>409</v>
      </c>
      <c r="E6" s="68" t="s">
        <v>502</v>
      </c>
      <c r="F6" s="228"/>
      <c r="G6" s="228"/>
      <c r="H6" s="227"/>
      <c r="I6" s="227"/>
      <c r="J6" s="227"/>
      <c r="K6" s="227"/>
    </row>
    <row r="7" spans="1:11" ht="22.7" customHeight="1">
      <c r="A7" s="69" t="s">
        <v>559</v>
      </c>
      <c r="B7" s="70"/>
      <c r="C7" s="70"/>
      <c r="D7" s="70"/>
      <c r="E7" s="71"/>
      <c r="F7" s="72">
        <v>1265523</v>
      </c>
      <c r="G7" s="72">
        <v>1158148</v>
      </c>
      <c r="H7" s="72">
        <v>107375</v>
      </c>
      <c r="I7" s="73"/>
      <c r="J7" s="74"/>
      <c r="K7" s="75"/>
    </row>
    <row r="8" spans="1:11" ht="22.75" customHeight="1">
      <c r="A8" s="76"/>
      <c r="B8" s="77" t="s">
        <v>54</v>
      </c>
      <c r="C8" s="70"/>
      <c r="D8" s="70"/>
      <c r="E8" s="71"/>
      <c r="F8" s="72">
        <v>258194</v>
      </c>
      <c r="G8" s="72">
        <v>211334</v>
      </c>
      <c r="H8" s="72">
        <v>46860</v>
      </c>
      <c r="I8" s="73"/>
      <c r="J8" s="74"/>
      <c r="K8" s="75"/>
    </row>
    <row r="9" spans="1:11" ht="22.7" customHeight="1">
      <c r="A9" s="78"/>
      <c r="B9" s="79"/>
      <c r="C9" s="77" t="s">
        <v>113</v>
      </c>
      <c r="D9" s="70"/>
      <c r="E9" s="71"/>
      <c r="F9" s="72">
        <v>107334</v>
      </c>
      <c r="G9" s="72">
        <v>107334</v>
      </c>
      <c r="H9" s="72">
        <v>0</v>
      </c>
      <c r="I9" s="73"/>
      <c r="J9" s="74"/>
      <c r="K9" s="75"/>
    </row>
    <row r="10" spans="1:11" ht="22.7" customHeight="1">
      <c r="A10" s="78"/>
      <c r="B10" s="80"/>
      <c r="C10" s="80"/>
      <c r="D10" s="77" t="s">
        <v>52</v>
      </c>
      <c r="E10" s="71"/>
      <c r="F10" s="72">
        <v>107334</v>
      </c>
      <c r="G10" s="72">
        <v>107334</v>
      </c>
      <c r="H10" s="72">
        <v>0</v>
      </c>
      <c r="I10" s="73"/>
      <c r="J10" s="74"/>
      <c r="K10" s="75"/>
    </row>
    <row r="11" spans="1:11" ht="22.7" customHeight="1">
      <c r="A11" s="78"/>
      <c r="B11" s="80"/>
      <c r="C11" s="80"/>
      <c r="D11" s="80"/>
      <c r="E11" s="81" t="s">
        <v>92</v>
      </c>
      <c r="F11" s="72">
        <v>107334</v>
      </c>
      <c r="G11" s="72">
        <v>107334</v>
      </c>
      <c r="H11" s="72">
        <v>0</v>
      </c>
      <c r="I11" s="73"/>
      <c r="J11" s="74"/>
      <c r="K11" s="75"/>
    </row>
    <row r="12" spans="1:11" ht="22.7" customHeight="1">
      <c r="A12" s="78"/>
      <c r="B12" s="79"/>
      <c r="C12" s="77" t="s">
        <v>219</v>
      </c>
      <c r="D12" s="70"/>
      <c r="E12" s="71"/>
      <c r="F12" s="72">
        <v>150860</v>
      </c>
      <c r="G12" s="72">
        <v>104000</v>
      </c>
      <c r="H12" s="72">
        <v>46860</v>
      </c>
      <c r="I12" s="73"/>
      <c r="J12" s="74"/>
      <c r="K12" s="75"/>
    </row>
    <row r="13" spans="1:11" ht="22.75" customHeight="1">
      <c r="A13" s="78"/>
      <c r="B13" s="80"/>
      <c r="C13" s="80"/>
      <c r="D13" s="77" t="s">
        <v>52</v>
      </c>
      <c r="E13" s="71"/>
      <c r="F13" s="72">
        <v>150860</v>
      </c>
      <c r="G13" s="72">
        <v>104000</v>
      </c>
      <c r="H13" s="72">
        <v>46860</v>
      </c>
      <c r="I13" s="73"/>
      <c r="J13" s="74"/>
      <c r="K13" s="75"/>
    </row>
    <row r="14" spans="1:11" ht="22.7" customHeight="1">
      <c r="A14" s="78"/>
      <c r="B14" s="80"/>
      <c r="C14" s="80"/>
      <c r="D14" s="80"/>
      <c r="E14" s="81" t="s">
        <v>580</v>
      </c>
      <c r="F14" s="72">
        <v>130860</v>
      </c>
      <c r="G14" s="72">
        <v>84000</v>
      </c>
      <c r="H14" s="72">
        <v>46860</v>
      </c>
      <c r="I14" s="73" t="s">
        <v>35</v>
      </c>
      <c r="J14" s="82">
        <v>32800000</v>
      </c>
      <c r="K14" s="75"/>
    </row>
    <row r="15" spans="1:11" ht="22.7" customHeight="1">
      <c r="A15" s="78"/>
      <c r="B15" s="80"/>
      <c r="C15" s="80"/>
      <c r="D15" s="80"/>
      <c r="E15" s="83"/>
      <c r="F15" s="84"/>
      <c r="G15" s="84"/>
      <c r="H15" s="84"/>
      <c r="I15" s="73" t="s">
        <v>18</v>
      </c>
      <c r="J15" s="82">
        <v>2060000</v>
      </c>
      <c r="K15" s="75"/>
    </row>
    <row r="16" spans="1:11" ht="22.7" customHeight="1">
      <c r="A16" s="78"/>
      <c r="B16" s="80"/>
      <c r="C16" s="80"/>
      <c r="D16" s="80"/>
      <c r="E16" s="83"/>
      <c r="F16" s="84"/>
      <c r="G16" s="84"/>
      <c r="H16" s="84"/>
      <c r="I16" s="73" t="s">
        <v>20</v>
      </c>
      <c r="J16" s="82">
        <v>1500000</v>
      </c>
      <c r="K16" s="75"/>
    </row>
    <row r="17" spans="1:11" ht="22.75" customHeight="1">
      <c r="A17" s="78"/>
      <c r="B17" s="80"/>
      <c r="C17" s="80"/>
      <c r="D17" s="80"/>
      <c r="E17" s="83"/>
      <c r="F17" s="84"/>
      <c r="G17" s="84"/>
      <c r="H17" s="84"/>
      <c r="I17" s="73" t="s">
        <v>34</v>
      </c>
      <c r="J17" s="82">
        <v>10500000</v>
      </c>
      <c r="K17" s="75"/>
    </row>
    <row r="18" spans="1:11" ht="22.7" customHeight="1">
      <c r="A18" s="78"/>
      <c r="B18" s="80"/>
      <c r="C18" s="80"/>
      <c r="D18" s="80"/>
      <c r="E18" s="81" t="s">
        <v>579</v>
      </c>
      <c r="F18" s="72">
        <v>20000</v>
      </c>
      <c r="G18" s="72">
        <v>20000</v>
      </c>
      <c r="H18" s="72">
        <v>0</v>
      </c>
      <c r="I18" s="73"/>
      <c r="J18" s="74"/>
      <c r="K18" s="75"/>
    </row>
    <row r="19" spans="1:11" ht="22.7" customHeight="1">
      <c r="A19" s="76"/>
      <c r="B19" s="77" t="s">
        <v>67</v>
      </c>
      <c r="C19" s="70"/>
      <c r="D19" s="70"/>
      <c r="E19" s="71"/>
      <c r="F19" s="72">
        <v>1004759</v>
      </c>
      <c r="G19" s="72">
        <v>946814</v>
      </c>
      <c r="H19" s="72">
        <v>57945</v>
      </c>
      <c r="I19" s="73"/>
      <c r="J19" s="74"/>
      <c r="K19" s="75"/>
    </row>
    <row r="20" spans="1:11" ht="22.7" customHeight="1">
      <c r="A20" s="78"/>
      <c r="B20" s="79"/>
      <c r="C20" s="77" t="s">
        <v>45</v>
      </c>
      <c r="D20" s="70"/>
      <c r="E20" s="71"/>
      <c r="F20" s="72">
        <v>1004759</v>
      </c>
      <c r="G20" s="72">
        <v>946814</v>
      </c>
      <c r="H20" s="72">
        <v>57945</v>
      </c>
      <c r="I20" s="73"/>
      <c r="J20" s="74"/>
      <c r="K20" s="75"/>
    </row>
    <row r="21" spans="1:11" ht="22.7" customHeight="1">
      <c r="A21" s="78"/>
      <c r="B21" s="80"/>
      <c r="C21" s="80"/>
      <c r="D21" s="77" t="s">
        <v>105</v>
      </c>
      <c r="E21" s="71"/>
      <c r="F21" s="72">
        <v>1004759</v>
      </c>
      <c r="G21" s="72">
        <v>946814</v>
      </c>
      <c r="H21" s="72">
        <v>57945</v>
      </c>
      <c r="I21" s="73"/>
      <c r="J21" s="74"/>
      <c r="K21" s="75"/>
    </row>
    <row r="22" spans="1:11" ht="22.75" customHeight="1">
      <c r="A22" s="78"/>
      <c r="B22" s="80"/>
      <c r="C22" s="80"/>
      <c r="D22" s="80"/>
      <c r="E22" s="81" t="s">
        <v>108</v>
      </c>
      <c r="F22" s="72">
        <v>379751</v>
      </c>
      <c r="G22" s="72">
        <v>379751</v>
      </c>
      <c r="H22" s="72">
        <v>0</v>
      </c>
      <c r="I22" s="73"/>
      <c r="J22" s="74"/>
      <c r="K22" s="75"/>
    </row>
    <row r="23" spans="1:11" ht="22.7" customHeight="1">
      <c r="A23" s="78"/>
      <c r="B23" s="80"/>
      <c r="C23" s="80"/>
      <c r="D23" s="80"/>
      <c r="E23" s="81" t="s">
        <v>106</v>
      </c>
      <c r="F23" s="72">
        <v>625008</v>
      </c>
      <c r="G23" s="72">
        <v>567063</v>
      </c>
      <c r="H23" s="72">
        <v>57945</v>
      </c>
      <c r="I23" s="73" t="s">
        <v>40</v>
      </c>
      <c r="J23" s="82">
        <v>1520000</v>
      </c>
      <c r="K23" s="75"/>
    </row>
    <row r="24" spans="1:11" ht="22.7" customHeight="1">
      <c r="A24" s="78"/>
      <c r="B24" s="80"/>
      <c r="C24" s="80"/>
      <c r="D24" s="80"/>
      <c r="E24" s="83"/>
      <c r="F24" s="84"/>
      <c r="G24" s="84"/>
      <c r="H24" s="84"/>
      <c r="I24" s="73" t="s">
        <v>25</v>
      </c>
      <c r="J24" s="82">
        <v>1000000</v>
      </c>
      <c r="K24" s="75"/>
    </row>
    <row r="25" spans="1:11" ht="22.7" customHeight="1">
      <c r="A25" s="78"/>
      <c r="B25" s="80"/>
      <c r="C25" s="80"/>
      <c r="D25" s="80"/>
      <c r="E25" s="83"/>
      <c r="F25" s="84"/>
      <c r="G25" s="84"/>
      <c r="H25" s="84"/>
      <c r="I25" s="73" t="s">
        <v>22</v>
      </c>
      <c r="J25" s="82">
        <v>125000</v>
      </c>
      <c r="K25" s="75"/>
    </row>
    <row r="26" spans="1:11" ht="22.75" customHeight="1">
      <c r="A26" s="78"/>
      <c r="B26" s="80"/>
      <c r="C26" s="80"/>
      <c r="D26" s="80"/>
      <c r="E26" s="83"/>
      <c r="F26" s="84"/>
      <c r="G26" s="84"/>
      <c r="H26" s="84"/>
      <c r="I26" s="73" t="s">
        <v>143</v>
      </c>
      <c r="J26" s="82">
        <v>4000000</v>
      </c>
      <c r="K26" s="75"/>
    </row>
    <row r="27" spans="1:11" ht="22.7" customHeight="1">
      <c r="A27" s="78"/>
      <c r="B27" s="80"/>
      <c r="C27" s="80"/>
      <c r="D27" s="80"/>
      <c r="E27" s="83"/>
      <c r="F27" s="84"/>
      <c r="G27" s="84"/>
      <c r="H27" s="84"/>
      <c r="I27" s="73" t="s">
        <v>21</v>
      </c>
      <c r="J27" s="82">
        <v>500000</v>
      </c>
      <c r="K27" s="75"/>
    </row>
    <row r="28" spans="1:11" ht="22.7" customHeight="1">
      <c r="A28" s="78"/>
      <c r="B28" s="80"/>
      <c r="C28" s="80"/>
      <c r="D28" s="80"/>
      <c r="E28" s="83"/>
      <c r="F28" s="84"/>
      <c r="G28" s="84"/>
      <c r="H28" s="84"/>
      <c r="I28" s="73" t="s">
        <v>19</v>
      </c>
      <c r="J28" s="82">
        <v>10000000</v>
      </c>
      <c r="K28" s="75"/>
    </row>
    <row r="29" spans="1:11" ht="22.7" customHeight="1">
      <c r="A29" s="78"/>
      <c r="B29" s="80"/>
      <c r="C29" s="80"/>
      <c r="D29" s="80"/>
      <c r="E29" s="83"/>
      <c r="F29" s="84"/>
      <c r="G29" s="84"/>
      <c r="H29" s="84"/>
      <c r="I29" s="73" t="s">
        <v>39</v>
      </c>
      <c r="J29" s="82">
        <v>32400000</v>
      </c>
      <c r="K29" s="75"/>
    </row>
    <row r="30" spans="1:11" ht="22.7" customHeight="1">
      <c r="A30" s="78"/>
      <c r="B30" s="80"/>
      <c r="C30" s="80"/>
      <c r="D30" s="80"/>
      <c r="E30" s="83"/>
      <c r="F30" s="84"/>
      <c r="G30" s="84"/>
      <c r="H30" s="84"/>
      <c r="I30" s="73" t="s">
        <v>41</v>
      </c>
      <c r="J30" s="82">
        <v>2000000</v>
      </c>
      <c r="K30" s="75"/>
    </row>
    <row r="31" spans="1:11" ht="22.75" customHeight="1">
      <c r="A31" s="78"/>
      <c r="B31" s="80"/>
      <c r="C31" s="80"/>
      <c r="D31" s="80"/>
      <c r="E31" s="83"/>
      <c r="F31" s="84"/>
      <c r="G31" s="84"/>
      <c r="H31" s="84"/>
      <c r="I31" s="73" t="s">
        <v>26</v>
      </c>
      <c r="J31" s="82">
        <v>1300000</v>
      </c>
      <c r="K31" s="75"/>
    </row>
    <row r="32" spans="1:11" ht="22.7" customHeight="1">
      <c r="A32" s="78"/>
      <c r="B32" s="80"/>
      <c r="C32" s="80"/>
      <c r="D32" s="80"/>
      <c r="E32" s="83"/>
      <c r="F32" s="84"/>
      <c r="G32" s="84"/>
      <c r="H32" s="84"/>
      <c r="I32" s="73" t="s">
        <v>38</v>
      </c>
      <c r="J32" s="82">
        <v>1100000</v>
      </c>
      <c r="K32" s="75"/>
    </row>
    <row r="33" spans="1:11" ht="22.7" customHeight="1">
      <c r="A33" s="78"/>
      <c r="B33" s="80"/>
      <c r="C33" s="80"/>
      <c r="D33" s="80"/>
      <c r="E33" s="83"/>
      <c r="F33" s="84"/>
      <c r="G33" s="84"/>
      <c r="H33" s="84"/>
      <c r="I33" s="73" t="s">
        <v>36</v>
      </c>
      <c r="J33" s="82">
        <v>4000000</v>
      </c>
      <c r="K33" s="75"/>
    </row>
    <row r="34" spans="1:11" ht="22.7" customHeight="1">
      <c r="A34" s="124"/>
      <c r="B34" s="89" t="s">
        <v>350</v>
      </c>
      <c r="C34" s="112"/>
      <c r="D34" s="112"/>
      <c r="E34" s="90"/>
      <c r="F34" s="72">
        <v>2570</v>
      </c>
      <c r="G34" s="72">
        <v>0</v>
      </c>
      <c r="H34" s="72">
        <v>2570</v>
      </c>
      <c r="I34" s="73"/>
      <c r="J34" s="74"/>
      <c r="K34" s="75"/>
    </row>
    <row r="35" ht="24.25" customHeight="1"/>
    <row r="36" ht="2" customHeight="1"/>
    <row r="37" ht="5.85" customHeight="1"/>
    <row r="38" spans="1:11" ht="17.05" customHeight="1">
      <c r="A38" s="231" t="s">
        <v>402</v>
      </c>
      <c r="B38" s="231"/>
      <c r="C38" s="231"/>
      <c r="D38" s="231"/>
      <c r="E38" s="231"/>
      <c r="F38" s="231"/>
      <c r="G38" s="231"/>
      <c r="H38" s="231"/>
      <c r="I38" s="86" t="s">
        <v>455</v>
      </c>
      <c r="J38" s="211" t="s">
        <v>346</v>
      </c>
      <c r="K38" s="211"/>
    </row>
    <row r="39" ht="50.35" customHeight="1"/>
    <row r="40" spans="1:11" ht="32.05" customHeight="1">
      <c r="A40" s="210" t="s">
        <v>55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ht="13.35" customHeight="1"/>
    <row r="42" spans="1:11" ht="17.05" customHeight="1">
      <c r="A42" s="229" t="s">
        <v>456</v>
      </c>
      <c r="B42" s="229"/>
      <c r="C42" s="229"/>
      <c r="D42" s="229"/>
      <c r="E42" s="67" t="s">
        <v>562</v>
      </c>
      <c r="F42" s="230" t="s">
        <v>324</v>
      </c>
      <c r="G42" s="230"/>
      <c r="H42" s="230"/>
      <c r="I42" s="230"/>
      <c r="J42" s="230"/>
      <c r="K42" s="230"/>
    </row>
    <row r="43" spans="1:11" ht="22.7" customHeight="1">
      <c r="A43" s="227" t="s">
        <v>546</v>
      </c>
      <c r="B43" s="227"/>
      <c r="C43" s="227"/>
      <c r="D43" s="227"/>
      <c r="E43" s="227"/>
      <c r="F43" s="228" t="s">
        <v>464</v>
      </c>
      <c r="G43" s="228" t="s">
        <v>531</v>
      </c>
      <c r="H43" s="227" t="s">
        <v>550</v>
      </c>
      <c r="I43" s="227" t="s">
        <v>535</v>
      </c>
      <c r="J43" s="227"/>
      <c r="K43" s="227" t="s">
        <v>407</v>
      </c>
    </row>
    <row r="44" spans="1:11" ht="22.7" customHeight="1">
      <c r="A44" s="68" t="s">
        <v>421</v>
      </c>
      <c r="B44" s="68" t="s">
        <v>416</v>
      </c>
      <c r="C44" s="68" t="s">
        <v>424</v>
      </c>
      <c r="D44" s="68" t="s">
        <v>409</v>
      </c>
      <c r="E44" s="68" t="s">
        <v>502</v>
      </c>
      <c r="F44" s="228"/>
      <c r="G44" s="228"/>
      <c r="H44" s="227"/>
      <c r="I44" s="227"/>
      <c r="J44" s="227"/>
      <c r="K44" s="227"/>
    </row>
    <row r="45" spans="1:11" ht="22.75" customHeight="1">
      <c r="A45" s="87"/>
      <c r="B45" s="77"/>
      <c r="C45" s="77" t="s">
        <v>351</v>
      </c>
      <c r="D45" s="70"/>
      <c r="E45" s="71"/>
      <c r="F45" s="72">
        <v>700</v>
      </c>
      <c r="G45" s="72">
        <v>0</v>
      </c>
      <c r="H45" s="72">
        <v>700</v>
      </c>
      <c r="I45" s="73"/>
      <c r="J45" s="74"/>
      <c r="K45" s="75"/>
    </row>
    <row r="46" spans="1:11" ht="22.7" customHeight="1">
      <c r="A46" s="78"/>
      <c r="B46" s="80"/>
      <c r="C46" s="80"/>
      <c r="D46" s="77" t="s">
        <v>349</v>
      </c>
      <c r="E46" s="71"/>
      <c r="F46" s="72">
        <v>700</v>
      </c>
      <c r="G46" s="72">
        <v>0</v>
      </c>
      <c r="H46" s="72">
        <v>700</v>
      </c>
      <c r="I46" s="73"/>
      <c r="J46" s="74"/>
      <c r="K46" s="75"/>
    </row>
    <row r="47" spans="1:11" ht="22.7" customHeight="1">
      <c r="A47" s="78"/>
      <c r="B47" s="80"/>
      <c r="C47" s="80"/>
      <c r="D47" s="80"/>
      <c r="E47" s="81" t="s">
        <v>349</v>
      </c>
      <c r="F47" s="72">
        <v>700</v>
      </c>
      <c r="G47" s="72">
        <v>0</v>
      </c>
      <c r="H47" s="72">
        <v>700</v>
      </c>
      <c r="I47" s="125" t="s">
        <v>116</v>
      </c>
      <c r="J47" s="82">
        <v>700000</v>
      </c>
      <c r="K47" s="75"/>
    </row>
    <row r="48" spans="1:11" ht="22.7" customHeight="1">
      <c r="A48" s="78"/>
      <c r="B48" s="79"/>
      <c r="C48" s="77" t="s">
        <v>347</v>
      </c>
      <c r="D48" s="70"/>
      <c r="E48" s="71"/>
      <c r="F48" s="72">
        <v>1870</v>
      </c>
      <c r="G48" s="72">
        <v>0</v>
      </c>
      <c r="H48" s="72">
        <v>1870</v>
      </c>
      <c r="I48" s="73"/>
      <c r="J48" s="74"/>
      <c r="K48" s="75"/>
    </row>
    <row r="49" spans="1:11" ht="22.7" customHeight="1">
      <c r="A49" s="78"/>
      <c r="B49" s="80"/>
      <c r="C49" s="80"/>
      <c r="D49" s="77" t="s">
        <v>348</v>
      </c>
      <c r="E49" s="71"/>
      <c r="F49" s="72">
        <v>1870</v>
      </c>
      <c r="G49" s="72">
        <v>0</v>
      </c>
      <c r="H49" s="72">
        <v>1870</v>
      </c>
      <c r="I49" s="73"/>
      <c r="J49" s="74"/>
      <c r="K49" s="75"/>
    </row>
    <row r="50" spans="1:11" ht="22.75" customHeight="1">
      <c r="A50" s="78"/>
      <c r="B50" s="80"/>
      <c r="C50" s="80"/>
      <c r="D50" s="80"/>
      <c r="E50" s="81" t="s">
        <v>558</v>
      </c>
      <c r="F50" s="72">
        <v>1870</v>
      </c>
      <c r="G50" s="72">
        <v>0</v>
      </c>
      <c r="H50" s="72">
        <v>1870</v>
      </c>
      <c r="I50" s="73" t="s">
        <v>42</v>
      </c>
      <c r="J50" s="82">
        <v>1870000</v>
      </c>
      <c r="K50" s="75"/>
    </row>
    <row r="51" spans="1:11" ht="22.7" customHeight="1">
      <c r="A51" s="69" t="s">
        <v>526</v>
      </c>
      <c r="B51" s="70"/>
      <c r="C51" s="70"/>
      <c r="D51" s="70"/>
      <c r="E51" s="71"/>
      <c r="F51" s="72">
        <v>88872</v>
      </c>
      <c r="G51" s="72">
        <v>89448</v>
      </c>
      <c r="H51" s="72">
        <v>-576</v>
      </c>
      <c r="I51" s="73"/>
      <c r="J51" s="74"/>
      <c r="K51" s="75"/>
    </row>
    <row r="52" spans="1:11" ht="22.7" customHeight="1">
      <c r="A52" s="76"/>
      <c r="B52" s="77" t="s">
        <v>160</v>
      </c>
      <c r="C52" s="70"/>
      <c r="D52" s="70"/>
      <c r="E52" s="71"/>
      <c r="F52" s="72">
        <v>85672</v>
      </c>
      <c r="G52" s="72">
        <v>86048</v>
      </c>
      <c r="H52" s="72">
        <v>-376</v>
      </c>
      <c r="I52" s="73"/>
      <c r="J52" s="74"/>
      <c r="K52" s="75"/>
    </row>
    <row r="53" spans="1:11" ht="22.7" customHeight="1">
      <c r="A53" s="78"/>
      <c r="B53" s="79"/>
      <c r="C53" s="77" t="s">
        <v>110</v>
      </c>
      <c r="D53" s="70"/>
      <c r="E53" s="71"/>
      <c r="F53" s="72">
        <v>85672</v>
      </c>
      <c r="G53" s="72">
        <v>86048</v>
      </c>
      <c r="H53" s="72">
        <v>-376</v>
      </c>
      <c r="I53" s="73"/>
      <c r="J53" s="74"/>
      <c r="K53" s="75"/>
    </row>
    <row r="54" spans="1:11" ht="22.75" customHeight="1">
      <c r="A54" s="78"/>
      <c r="B54" s="80"/>
      <c r="C54" s="80"/>
      <c r="D54" s="77" t="s">
        <v>545</v>
      </c>
      <c r="E54" s="71"/>
      <c r="F54" s="72">
        <v>53206</v>
      </c>
      <c r="G54" s="72">
        <v>53206</v>
      </c>
      <c r="H54" s="72">
        <v>0</v>
      </c>
      <c r="I54" s="73"/>
      <c r="J54" s="74"/>
      <c r="K54" s="75"/>
    </row>
    <row r="55" spans="1:11" ht="22.7" customHeight="1">
      <c r="A55" s="78"/>
      <c r="B55" s="80"/>
      <c r="C55" s="80"/>
      <c r="D55" s="80"/>
      <c r="E55" s="81" t="s">
        <v>545</v>
      </c>
      <c r="F55" s="72">
        <v>40626</v>
      </c>
      <c r="G55" s="72">
        <v>40626</v>
      </c>
      <c r="H55" s="72">
        <v>0</v>
      </c>
      <c r="I55" s="73"/>
      <c r="J55" s="74"/>
      <c r="K55" s="75"/>
    </row>
    <row r="56" spans="1:11" ht="22.7" customHeight="1">
      <c r="A56" s="78"/>
      <c r="B56" s="80"/>
      <c r="C56" s="80"/>
      <c r="D56" s="80"/>
      <c r="E56" s="81" t="s">
        <v>521</v>
      </c>
      <c r="F56" s="72">
        <v>12580</v>
      </c>
      <c r="G56" s="72">
        <v>12580</v>
      </c>
      <c r="H56" s="72">
        <v>0</v>
      </c>
      <c r="I56" s="73"/>
      <c r="J56" s="74"/>
      <c r="K56" s="75"/>
    </row>
    <row r="57" spans="1:11" ht="22.7" customHeight="1">
      <c r="A57" s="78"/>
      <c r="B57" s="80"/>
      <c r="C57" s="80"/>
      <c r="D57" s="77" t="s">
        <v>156</v>
      </c>
      <c r="E57" s="71"/>
      <c r="F57" s="72">
        <v>6024</v>
      </c>
      <c r="G57" s="72">
        <v>6400</v>
      </c>
      <c r="H57" s="72">
        <v>-376</v>
      </c>
      <c r="I57" s="73"/>
      <c r="J57" s="74"/>
      <c r="K57" s="75"/>
    </row>
    <row r="58" spans="1:11" ht="22.7" customHeight="1">
      <c r="A58" s="78"/>
      <c r="B58" s="80"/>
      <c r="C58" s="80"/>
      <c r="D58" s="80"/>
      <c r="E58" s="81" t="s">
        <v>333</v>
      </c>
      <c r="F58" s="72">
        <v>6024</v>
      </c>
      <c r="G58" s="72">
        <v>6400</v>
      </c>
      <c r="H58" s="72">
        <v>-376</v>
      </c>
      <c r="I58" s="73" t="s">
        <v>37</v>
      </c>
      <c r="J58" s="82">
        <v>-376000</v>
      </c>
      <c r="K58" s="75"/>
    </row>
    <row r="59" spans="1:11" ht="22.75" customHeight="1">
      <c r="A59" s="78"/>
      <c r="B59" s="80"/>
      <c r="C59" s="80"/>
      <c r="D59" s="77" t="s">
        <v>107</v>
      </c>
      <c r="E59" s="71"/>
      <c r="F59" s="72">
        <v>9738</v>
      </c>
      <c r="G59" s="72">
        <v>9738</v>
      </c>
      <c r="H59" s="72">
        <v>0</v>
      </c>
      <c r="I59" s="73"/>
      <c r="J59" s="74"/>
      <c r="K59" s="75"/>
    </row>
    <row r="60" spans="1:11" ht="22.7" customHeight="1">
      <c r="A60" s="78"/>
      <c r="B60" s="80"/>
      <c r="C60" s="80"/>
      <c r="D60" s="80"/>
      <c r="E60" s="81" t="s">
        <v>115</v>
      </c>
      <c r="F60" s="72">
        <v>9738</v>
      </c>
      <c r="G60" s="72">
        <v>9738</v>
      </c>
      <c r="H60" s="72">
        <v>0</v>
      </c>
      <c r="I60" s="73"/>
      <c r="J60" s="74"/>
      <c r="K60" s="75"/>
    </row>
    <row r="61" spans="1:11" ht="22.7" customHeight="1">
      <c r="A61" s="78"/>
      <c r="B61" s="80"/>
      <c r="C61" s="80"/>
      <c r="D61" s="77" t="s">
        <v>472</v>
      </c>
      <c r="E61" s="71"/>
      <c r="F61" s="72">
        <v>6204</v>
      </c>
      <c r="G61" s="72">
        <v>6204</v>
      </c>
      <c r="H61" s="72">
        <v>0</v>
      </c>
      <c r="I61" s="73"/>
      <c r="J61" s="74"/>
      <c r="K61" s="75"/>
    </row>
    <row r="62" spans="1:11" ht="22.7" customHeight="1">
      <c r="A62" s="78"/>
      <c r="B62" s="80"/>
      <c r="C62" s="80"/>
      <c r="D62" s="80"/>
      <c r="E62" s="81" t="s">
        <v>556</v>
      </c>
      <c r="F62" s="72">
        <v>6204</v>
      </c>
      <c r="G62" s="72">
        <v>6204</v>
      </c>
      <c r="H62" s="72">
        <v>0</v>
      </c>
      <c r="I62" s="73"/>
      <c r="J62" s="74"/>
      <c r="K62" s="75"/>
    </row>
    <row r="63" spans="1:11" ht="22.75" customHeight="1">
      <c r="A63" s="78"/>
      <c r="B63" s="80"/>
      <c r="C63" s="80"/>
      <c r="D63" s="77" t="s">
        <v>197</v>
      </c>
      <c r="E63" s="71"/>
      <c r="F63" s="72">
        <v>10500</v>
      </c>
      <c r="G63" s="72">
        <v>10500</v>
      </c>
      <c r="H63" s="72">
        <v>0</v>
      </c>
      <c r="I63" s="73"/>
      <c r="J63" s="74"/>
      <c r="K63" s="75"/>
    </row>
    <row r="64" spans="1:11" ht="22.7" customHeight="1">
      <c r="A64" s="78"/>
      <c r="B64" s="80"/>
      <c r="C64" s="80"/>
      <c r="D64" s="80"/>
      <c r="E64" s="81" t="s">
        <v>196</v>
      </c>
      <c r="F64" s="72">
        <v>10500</v>
      </c>
      <c r="G64" s="72">
        <v>10500</v>
      </c>
      <c r="H64" s="72">
        <v>0</v>
      </c>
      <c r="I64" s="73"/>
      <c r="J64" s="74"/>
      <c r="K64" s="75"/>
    </row>
    <row r="65" spans="1:11" ht="22.7" customHeight="1">
      <c r="A65" s="76"/>
      <c r="B65" s="77" t="s">
        <v>111</v>
      </c>
      <c r="C65" s="70"/>
      <c r="D65" s="70"/>
      <c r="E65" s="71"/>
      <c r="F65" s="72">
        <v>3200</v>
      </c>
      <c r="G65" s="72">
        <v>3400</v>
      </c>
      <c r="H65" s="72">
        <v>-200</v>
      </c>
      <c r="I65" s="73"/>
      <c r="J65" s="74"/>
      <c r="K65" s="75"/>
    </row>
    <row r="66" spans="1:11" ht="22.7" customHeight="1">
      <c r="A66" s="78"/>
      <c r="B66" s="79"/>
      <c r="C66" s="77" t="s">
        <v>157</v>
      </c>
      <c r="D66" s="70"/>
      <c r="E66" s="71"/>
      <c r="F66" s="72">
        <v>600</v>
      </c>
      <c r="G66" s="72">
        <v>600</v>
      </c>
      <c r="H66" s="72">
        <v>0</v>
      </c>
      <c r="I66" s="73"/>
      <c r="J66" s="74"/>
      <c r="K66" s="75"/>
    </row>
    <row r="67" spans="1:11" ht="22.7" customHeight="1">
      <c r="A67" s="78"/>
      <c r="B67" s="80"/>
      <c r="C67" s="80"/>
      <c r="D67" s="77" t="s">
        <v>157</v>
      </c>
      <c r="E67" s="71"/>
      <c r="F67" s="72">
        <v>600</v>
      </c>
      <c r="G67" s="72">
        <v>600</v>
      </c>
      <c r="H67" s="72">
        <v>0</v>
      </c>
      <c r="I67" s="73"/>
      <c r="J67" s="74"/>
      <c r="K67" s="75"/>
    </row>
    <row r="68" spans="1:11" ht="22.75" customHeight="1">
      <c r="A68" s="78"/>
      <c r="B68" s="80"/>
      <c r="C68" s="80"/>
      <c r="D68" s="80"/>
      <c r="E68" s="81" t="s">
        <v>569</v>
      </c>
      <c r="F68" s="72">
        <v>600</v>
      </c>
      <c r="G68" s="72">
        <v>600</v>
      </c>
      <c r="H68" s="72">
        <v>0</v>
      </c>
      <c r="I68" s="73"/>
      <c r="J68" s="74"/>
      <c r="K68" s="75"/>
    </row>
    <row r="69" spans="1:11" ht="22.7" customHeight="1">
      <c r="A69" s="78"/>
      <c r="B69" s="79"/>
      <c r="C69" s="77" t="s">
        <v>490</v>
      </c>
      <c r="D69" s="70"/>
      <c r="E69" s="71"/>
      <c r="F69" s="72">
        <v>200</v>
      </c>
      <c r="G69" s="72">
        <v>200</v>
      </c>
      <c r="H69" s="72">
        <v>0</v>
      </c>
      <c r="I69" s="73"/>
      <c r="J69" s="74"/>
      <c r="K69" s="75"/>
    </row>
    <row r="70" spans="1:11" ht="22.7" customHeight="1">
      <c r="A70" s="78"/>
      <c r="B70" s="80"/>
      <c r="C70" s="80"/>
      <c r="D70" s="77" t="s">
        <v>488</v>
      </c>
      <c r="E70" s="71"/>
      <c r="F70" s="72">
        <v>200</v>
      </c>
      <c r="G70" s="72">
        <v>200</v>
      </c>
      <c r="H70" s="72">
        <v>0</v>
      </c>
      <c r="I70" s="73"/>
      <c r="J70" s="74"/>
      <c r="K70" s="75"/>
    </row>
    <row r="71" spans="1:11" ht="22.7" customHeight="1">
      <c r="A71" s="78"/>
      <c r="B71" s="80"/>
      <c r="C71" s="80"/>
      <c r="D71" s="80"/>
      <c r="E71" s="81" t="s">
        <v>488</v>
      </c>
      <c r="F71" s="72">
        <v>200</v>
      </c>
      <c r="G71" s="72">
        <v>200</v>
      </c>
      <c r="H71" s="72">
        <v>0</v>
      </c>
      <c r="I71" s="73"/>
      <c r="J71" s="74"/>
      <c r="K71" s="75"/>
    </row>
    <row r="72" spans="1:11" ht="22.75" customHeight="1">
      <c r="A72" s="85"/>
      <c r="B72" s="111"/>
      <c r="C72" s="89" t="s">
        <v>198</v>
      </c>
      <c r="D72" s="112"/>
      <c r="E72" s="90"/>
      <c r="F72" s="72">
        <v>2400</v>
      </c>
      <c r="G72" s="72">
        <v>2600</v>
      </c>
      <c r="H72" s="72">
        <v>-200</v>
      </c>
      <c r="I72" s="73"/>
      <c r="J72" s="74"/>
      <c r="K72" s="75"/>
    </row>
    <row r="73" ht="24.25" customHeight="1"/>
    <row r="74" ht="2" customHeight="1"/>
    <row r="75" ht="5.8" customHeight="1"/>
    <row r="76" spans="1:11" ht="17.05" customHeight="1">
      <c r="A76" s="231" t="s">
        <v>415</v>
      </c>
      <c r="B76" s="231"/>
      <c r="C76" s="231"/>
      <c r="D76" s="231"/>
      <c r="E76" s="231"/>
      <c r="F76" s="231"/>
      <c r="G76" s="231"/>
      <c r="H76" s="231"/>
      <c r="I76" s="86" t="s">
        <v>455</v>
      </c>
      <c r="J76" s="211" t="s">
        <v>346</v>
      </c>
      <c r="K76" s="211"/>
    </row>
    <row r="77" ht="50.35" customHeight="1"/>
    <row r="78" spans="1:11" ht="32.05" customHeight="1">
      <c r="A78" s="210" t="s">
        <v>55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</row>
    <row r="79" ht="13.4" customHeight="1"/>
    <row r="80" spans="1:11" ht="17" customHeight="1">
      <c r="A80" s="229" t="s">
        <v>456</v>
      </c>
      <c r="B80" s="229"/>
      <c r="C80" s="229"/>
      <c r="D80" s="229"/>
      <c r="E80" s="67" t="s">
        <v>562</v>
      </c>
      <c r="F80" s="230" t="s">
        <v>324</v>
      </c>
      <c r="G80" s="230"/>
      <c r="H80" s="230"/>
      <c r="I80" s="230"/>
      <c r="J80" s="230"/>
      <c r="K80" s="230"/>
    </row>
    <row r="81" spans="1:11" ht="22.7" customHeight="1">
      <c r="A81" s="227" t="s">
        <v>546</v>
      </c>
      <c r="B81" s="227"/>
      <c r="C81" s="227"/>
      <c r="D81" s="227"/>
      <c r="E81" s="227"/>
      <c r="F81" s="228" t="s">
        <v>464</v>
      </c>
      <c r="G81" s="228" t="s">
        <v>531</v>
      </c>
      <c r="H81" s="227" t="s">
        <v>550</v>
      </c>
      <c r="I81" s="227" t="s">
        <v>535</v>
      </c>
      <c r="J81" s="227"/>
      <c r="K81" s="227" t="s">
        <v>407</v>
      </c>
    </row>
    <row r="82" spans="1:11" ht="22.75" customHeight="1">
      <c r="A82" s="68" t="s">
        <v>421</v>
      </c>
      <c r="B82" s="68" t="s">
        <v>416</v>
      </c>
      <c r="C82" s="68" t="s">
        <v>424</v>
      </c>
      <c r="D82" s="68" t="s">
        <v>409</v>
      </c>
      <c r="E82" s="68" t="s">
        <v>502</v>
      </c>
      <c r="F82" s="228"/>
      <c r="G82" s="228"/>
      <c r="H82" s="227"/>
      <c r="I82" s="227"/>
      <c r="J82" s="227"/>
      <c r="K82" s="227"/>
    </row>
    <row r="83" spans="1:11" ht="22.7" customHeight="1">
      <c r="A83" s="87"/>
      <c r="B83" s="88"/>
      <c r="C83" s="88"/>
      <c r="D83" s="77" t="s">
        <v>520</v>
      </c>
      <c r="E83" s="71"/>
      <c r="F83" s="72">
        <v>1200</v>
      </c>
      <c r="G83" s="72">
        <v>1200</v>
      </c>
      <c r="H83" s="72">
        <v>0</v>
      </c>
      <c r="I83" s="73"/>
      <c r="J83" s="74"/>
      <c r="K83" s="75"/>
    </row>
    <row r="84" spans="1:11" ht="22.7" customHeight="1">
      <c r="A84" s="78"/>
      <c r="B84" s="80"/>
      <c r="C84" s="80"/>
      <c r="D84" s="80"/>
      <c r="E84" s="81" t="s">
        <v>520</v>
      </c>
      <c r="F84" s="72">
        <v>1200</v>
      </c>
      <c r="G84" s="72">
        <v>1200</v>
      </c>
      <c r="H84" s="72">
        <v>0</v>
      </c>
      <c r="I84" s="73"/>
      <c r="J84" s="74"/>
      <c r="K84" s="75"/>
    </row>
    <row r="85" spans="1:11" ht="22.7" customHeight="1">
      <c r="A85" s="78"/>
      <c r="B85" s="80"/>
      <c r="C85" s="80"/>
      <c r="D85" s="77" t="s">
        <v>158</v>
      </c>
      <c r="E85" s="71"/>
      <c r="F85" s="72">
        <v>1200</v>
      </c>
      <c r="G85" s="72">
        <v>1400</v>
      </c>
      <c r="H85" s="72">
        <v>-200</v>
      </c>
      <c r="I85" s="73"/>
      <c r="J85" s="74"/>
      <c r="K85" s="75"/>
    </row>
    <row r="86" spans="1:11" ht="22.7" customHeight="1">
      <c r="A86" s="78"/>
      <c r="B86" s="80"/>
      <c r="C86" s="80"/>
      <c r="D86" s="80"/>
      <c r="E86" s="81" t="s">
        <v>109</v>
      </c>
      <c r="F86" s="72">
        <v>1200</v>
      </c>
      <c r="G86" s="72">
        <v>1400</v>
      </c>
      <c r="H86" s="72">
        <v>-200</v>
      </c>
      <c r="I86" s="73" t="s">
        <v>30</v>
      </c>
      <c r="J86" s="82">
        <v>-200000</v>
      </c>
      <c r="K86" s="75"/>
    </row>
    <row r="87" spans="1:11" ht="22.75" customHeight="1">
      <c r="A87" s="69" t="s">
        <v>500</v>
      </c>
      <c r="B87" s="70"/>
      <c r="C87" s="70"/>
      <c r="D87" s="70"/>
      <c r="E87" s="71"/>
      <c r="F87" s="72">
        <v>23544</v>
      </c>
      <c r="G87" s="72">
        <v>23544</v>
      </c>
      <c r="H87" s="72">
        <v>0</v>
      </c>
      <c r="I87" s="73"/>
      <c r="J87" s="74"/>
      <c r="K87" s="75"/>
    </row>
    <row r="88" spans="1:11" ht="22.7" customHeight="1">
      <c r="A88" s="76"/>
      <c r="B88" s="77" t="s">
        <v>210</v>
      </c>
      <c r="C88" s="70"/>
      <c r="D88" s="70"/>
      <c r="E88" s="71"/>
      <c r="F88" s="72">
        <v>23544</v>
      </c>
      <c r="G88" s="72">
        <v>23544</v>
      </c>
      <c r="H88" s="72">
        <v>0</v>
      </c>
      <c r="I88" s="73"/>
      <c r="J88" s="74"/>
      <c r="K88" s="75"/>
    </row>
    <row r="89" spans="1:11" ht="22.7" customHeight="1">
      <c r="A89" s="78"/>
      <c r="B89" s="79"/>
      <c r="C89" s="77" t="s">
        <v>209</v>
      </c>
      <c r="D89" s="70"/>
      <c r="E89" s="71"/>
      <c r="F89" s="72">
        <v>19175</v>
      </c>
      <c r="G89" s="72">
        <v>19175</v>
      </c>
      <c r="H89" s="72">
        <v>0</v>
      </c>
      <c r="I89" s="73"/>
      <c r="J89" s="74"/>
      <c r="K89" s="75"/>
    </row>
    <row r="90" spans="1:11" ht="22.7" customHeight="1">
      <c r="A90" s="78"/>
      <c r="B90" s="80"/>
      <c r="C90" s="80"/>
      <c r="D90" s="77" t="s">
        <v>209</v>
      </c>
      <c r="E90" s="71"/>
      <c r="F90" s="72">
        <v>19175</v>
      </c>
      <c r="G90" s="72">
        <v>19175</v>
      </c>
      <c r="H90" s="72">
        <v>0</v>
      </c>
      <c r="I90" s="73"/>
      <c r="J90" s="74"/>
      <c r="K90" s="75"/>
    </row>
    <row r="91" spans="1:11" ht="22.75" customHeight="1">
      <c r="A91" s="78"/>
      <c r="B91" s="80"/>
      <c r="C91" s="80"/>
      <c r="D91" s="80"/>
      <c r="E91" s="81" t="s">
        <v>209</v>
      </c>
      <c r="F91" s="72">
        <v>19175</v>
      </c>
      <c r="G91" s="72">
        <v>19175</v>
      </c>
      <c r="H91" s="72">
        <v>0</v>
      </c>
      <c r="I91" s="73"/>
      <c r="J91" s="74"/>
      <c r="K91" s="75"/>
    </row>
    <row r="92" spans="1:11" ht="22.7" customHeight="1">
      <c r="A92" s="78"/>
      <c r="B92" s="79"/>
      <c r="C92" s="77" t="s">
        <v>90</v>
      </c>
      <c r="D92" s="70"/>
      <c r="E92" s="71"/>
      <c r="F92" s="72">
        <v>4369</v>
      </c>
      <c r="G92" s="72">
        <v>4369</v>
      </c>
      <c r="H92" s="72">
        <v>0</v>
      </c>
      <c r="I92" s="73"/>
      <c r="J92" s="74"/>
      <c r="K92" s="75"/>
    </row>
    <row r="93" spans="1:11" ht="22.7" customHeight="1">
      <c r="A93" s="78"/>
      <c r="B93" s="80"/>
      <c r="C93" s="80"/>
      <c r="D93" s="77" t="s">
        <v>76</v>
      </c>
      <c r="E93" s="71"/>
      <c r="F93" s="72">
        <v>4369</v>
      </c>
      <c r="G93" s="72">
        <v>4369</v>
      </c>
      <c r="H93" s="72">
        <v>0</v>
      </c>
      <c r="I93" s="73"/>
      <c r="J93" s="74"/>
      <c r="K93" s="75"/>
    </row>
    <row r="94" spans="1:11" ht="22.7" customHeight="1">
      <c r="A94" s="78"/>
      <c r="B94" s="80"/>
      <c r="C94" s="80"/>
      <c r="D94" s="80"/>
      <c r="E94" s="81" t="s">
        <v>76</v>
      </c>
      <c r="F94" s="72">
        <v>4369</v>
      </c>
      <c r="G94" s="72">
        <v>4369</v>
      </c>
      <c r="H94" s="72">
        <v>0</v>
      </c>
      <c r="I94" s="73"/>
      <c r="J94" s="74"/>
      <c r="K94" s="75"/>
    </row>
    <row r="95" spans="1:11" ht="22.7" customHeight="1">
      <c r="A95" s="227" t="s">
        <v>537</v>
      </c>
      <c r="B95" s="227"/>
      <c r="C95" s="227"/>
      <c r="D95" s="227"/>
      <c r="E95" s="227"/>
      <c r="F95" s="72">
        <v>1377939</v>
      </c>
      <c r="G95" s="72">
        <v>1271140</v>
      </c>
      <c r="H95" s="91">
        <v>106799</v>
      </c>
      <c r="I95" s="92"/>
      <c r="J95" s="93"/>
      <c r="K95" s="94"/>
    </row>
    <row r="96" ht="364.95" customHeight="1"/>
    <row r="97" ht="2" customHeight="1"/>
    <row r="98" ht="5.8" customHeight="1"/>
    <row r="99" spans="1:11" ht="17.05" customHeight="1">
      <c r="A99" s="231" t="s">
        <v>427</v>
      </c>
      <c r="B99" s="231"/>
      <c r="C99" s="231"/>
      <c r="D99" s="231"/>
      <c r="E99" s="231"/>
      <c r="F99" s="231"/>
      <c r="G99" s="231"/>
      <c r="H99" s="231"/>
      <c r="I99" s="86" t="s">
        <v>455</v>
      </c>
      <c r="J99" s="211" t="s">
        <v>346</v>
      </c>
      <c r="K99" s="211"/>
    </row>
  </sheetData>
  <mergeCells count="34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95:E95"/>
    <mergeCell ref="A99:H99"/>
    <mergeCell ref="J99:K99"/>
  </mergeCells>
  <printOptions/>
  <pageMargins left="0" right="0" top="0.34708333015441895" bottom="0" header="0" footer="0"/>
  <pageSetup horizontalDpi="600" verticalDpi="600" orientation="portrait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619"/>
  <sheetViews>
    <sheetView zoomScaleSheetLayoutView="100" workbookViewId="0" topLeftCell="A1">
      <selection activeCell="A1" sqref="A1"/>
    </sheetView>
  </sheetViews>
  <sheetFormatPr defaultColWidth="9.10546875" defaultRowHeight="13.5"/>
  <cols>
    <col min="1" max="3" width="3.10546875" style="121" customWidth="1"/>
    <col min="4" max="4" width="4.77734375" style="121" customWidth="1"/>
    <col min="5" max="5" width="12.5546875" style="121" customWidth="1"/>
    <col min="6" max="8" width="5.99609375" style="121" customWidth="1"/>
    <col min="9" max="9" width="22.77734375" style="121" customWidth="1"/>
    <col min="10" max="10" width="10.5546875" style="121" customWidth="1"/>
  </cols>
  <sheetData>
    <row r="1" ht="20.1" customHeight="1"/>
    <row r="2" spans="1:10" ht="32.05" customHeight="1">
      <c r="A2" s="210" t="s">
        <v>60</v>
      </c>
      <c r="B2" s="210"/>
      <c r="C2" s="210"/>
      <c r="D2" s="210"/>
      <c r="E2" s="210"/>
      <c r="F2" s="210"/>
      <c r="G2" s="210"/>
      <c r="H2" s="210"/>
      <c r="I2" s="210"/>
      <c r="J2" s="210"/>
    </row>
    <row r="3" ht="10.5" customHeight="1"/>
    <row r="4" spans="1:10" ht="17.05" customHeight="1">
      <c r="A4" s="211" t="s">
        <v>456</v>
      </c>
      <c r="B4" s="211"/>
      <c r="C4" s="211"/>
      <c r="D4" s="211"/>
      <c r="E4" s="66" t="s">
        <v>562</v>
      </c>
      <c r="F4" s="231" t="s">
        <v>324</v>
      </c>
      <c r="G4" s="231"/>
      <c r="H4" s="231"/>
      <c r="I4" s="231"/>
      <c r="J4" s="231"/>
    </row>
    <row r="5" spans="1:10" ht="22.7" customHeight="1">
      <c r="A5" s="227" t="s">
        <v>411</v>
      </c>
      <c r="B5" s="227"/>
      <c r="C5" s="227"/>
      <c r="D5" s="227"/>
      <c r="E5" s="227"/>
      <c r="F5" s="228" t="s">
        <v>464</v>
      </c>
      <c r="G5" s="228" t="s">
        <v>531</v>
      </c>
      <c r="H5" s="228" t="s">
        <v>481</v>
      </c>
      <c r="I5" s="227" t="s">
        <v>535</v>
      </c>
      <c r="J5" s="227"/>
    </row>
    <row r="6" spans="1:10" ht="22.7" customHeight="1">
      <c r="A6" s="95" t="s">
        <v>388</v>
      </c>
      <c r="B6" s="95" t="s">
        <v>418</v>
      </c>
      <c r="C6" s="95" t="s">
        <v>398</v>
      </c>
      <c r="D6" s="95" t="s">
        <v>496</v>
      </c>
      <c r="E6" s="95" t="s">
        <v>502</v>
      </c>
      <c r="F6" s="228"/>
      <c r="G6" s="228"/>
      <c r="H6" s="228"/>
      <c r="I6" s="227"/>
      <c r="J6" s="227"/>
    </row>
    <row r="7" spans="1:10" ht="22.75" customHeight="1">
      <c r="A7" s="77" t="s">
        <v>237</v>
      </c>
      <c r="B7" s="70"/>
      <c r="C7" s="70"/>
      <c r="D7" s="70"/>
      <c r="E7" s="71"/>
      <c r="F7" s="96">
        <v>71278</v>
      </c>
      <c r="G7" s="96">
        <v>71278</v>
      </c>
      <c r="H7" s="96">
        <v>0</v>
      </c>
      <c r="I7" s="81"/>
      <c r="J7" s="97"/>
    </row>
    <row r="8" spans="1:10" ht="22.7" customHeight="1">
      <c r="A8" s="79"/>
      <c r="B8" s="77" t="s">
        <v>242</v>
      </c>
      <c r="C8" s="70"/>
      <c r="D8" s="70"/>
      <c r="E8" s="71"/>
      <c r="F8" s="96">
        <v>20160</v>
      </c>
      <c r="G8" s="96">
        <v>20160</v>
      </c>
      <c r="H8" s="96">
        <v>0</v>
      </c>
      <c r="I8" s="81"/>
      <c r="J8" s="97"/>
    </row>
    <row r="9" spans="1:10" ht="22.7" customHeight="1">
      <c r="A9" s="98"/>
      <c r="B9" s="79"/>
      <c r="C9" s="77" t="s">
        <v>217</v>
      </c>
      <c r="D9" s="70"/>
      <c r="E9" s="71"/>
      <c r="F9" s="96">
        <v>20160</v>
      </c>
      <c r="G9" s="96">
        <v>20160</v>
      </c>
      <c r="H9" s="96">
        <v>0</v>
      </c>
      <c r="I9" s="81"/>
      <c r="J9" s="97"/>
    </row>
    <row r="10" spans="1:10" ht="22.7" customHeight="1">
      <c r="A10" s="98"/>
      <c r="B10" s="80"/>
      <c r="C10" s="80"/>
      <c r="D10" s="77" t="s">
        <v>548</v>
      </c>
      <c r="E10" s="71"/>
      <c r="F10" s="96">
        <v>19800</v>
      </c>
      <c r="G10" s="96">
        <v>19800</v>
      </c>
      <c r="H10" s="96">
        <v>0</v>
      </c>
      <c r="I10" s="81"/>
      <c r="J10" s="97"/>
    </row>
    <row r="11" spans="1:10" ht="22.7" customHeight="1">
      <c r="A11" s="98"/>
      <c r="B11" s="80"/>
      <c r="C11" s="80"/>
      <c r="D11" s="80"/>
      <c r="E11" s="81" t="s">
        <v>217</v>
      </c>
      <c r="F11" s="96">
        <v>19800</v>
      </c>
      <c r="G11" s="96">
        <v>19800</v>
      </c>
      <c r="H11" s="96">
        <v>0</v>
      </c>
      <c r="I11" s="81" t="s">
        <v>423</v>
      </c>
      <c r="J11" s="97"/>
    </row>
    <row r="12" spans="1:10" ht="22.75" customHeight="1">
      <c r="A12" s="98"/>
      <c r="B12" s="80"/>
      <c r="C12" s="80"/>
      <c r="D12" s="77" t="s">
        <v>228</v>
      </c>
      <c r="E12" s="71"/>
      <c r="F12" s="96">
        <v>360</v>
      </c>
      <c r="G12" s="96">
        <v>360</v>
      </c>
      <c r="H12" s="96">
        <v>0</v>
      </c>
      <c r="I12" s="81"/>
      <c r="J12" s="97"/>
    </row>
    <row r="13" spans="1:10" ht="22.7" customHeight="1">
      <c r="A13" s="98"/>
      <c r="B13" s="80"/>
      <c r="C13" s="80"/>
      <c r="D13" s="80"/>
      <c r="E13" s="81" t="s">
        <v>217</v>
      </c>
      <c r="F13" s="96">
        <v>360</v>
      </c>
      <c r="G13" s="96">
        <v>360</v>
      </c>
      <c r="H13" s="96">
        <v>0</v>
      </c>
      <c r="I13" s="81" t="s">
        <v>423</v>
      </c>
      <c r="J13" s="97"/>
    </row>
    <row r="14" spans="1:10" ht="22.7" customHeight="1">
      <c r="A14" s="79"/>
      <c r="B14" s="77" t="s">
        <v>78</v>
      </c>
      <c r="C14" s="70"/>
      <c r="D14" s="70"/>
      <c r="E14" s="71"/>
      <c r="F14" s="96">
        <v>51118</v>
      </c>
      <c r="G14" s="96">
        <v>51118</v>
      </c>
      <c r="H14" s="96">
        <v>0</v>
      </c>
      <c r="I14" s="81"/>
      <c r="J14" s="97"/>
    </row>
    <row r="15" spans="1:10" ht="22.7" customHeight="1">
      <c r="A15" s="98"/>
      <c r="B15" s="79"/>
      <c r="C15" s="77" t="s">
        <v>484</v>
      </c>
      <c r="D15" s="70"/>
      <c r="E15" s="71"/>
      <c r="F15" s="96">
        <v>51118</v>
      </c>
      <c r="G15" s="96">
        <v>51118</v>
      </c>
      <c r="H15" s="96">
        <v>0</v>
      </c>
      <c r="I15" s="81"/>
      <c r="J15" s="97"/>
    </row>
    <row r="16" spans="1:10" ht="22.75" customHeight="1">
      <c r="A16" s="98"/>
      <c r="B16" s="80"/>
      <c r="C16" s="80"/>
      <c r="D16" s="77" t="s">
        <v>94</v>
      </c>
      <c r="E16" s="71"/>
      <c r="F16" s="96">
        <v>520</v>
      </c>
      <c r="G16" s="96">
        <v>520</v>
      </c>
      <c r="H16" s="96">
        <v>0</v>
      </c>
      <c r="I16" s="81"/>
      <c r="J16" s="97"/>
    </row>
    <row r="17" spans="1:10" ht="22.7" customHeight="1">
      <c r="A17" s="98"/>
      <c r="B17" s="80"/>
      <c r="C17" s="80"/>
      <c r="D17" s="80"/>
      <c r="E17" s="81" t="s">
        <v>240</v>
      </c>
      <c r="F17" s="96">
        <v>520</v>
      </c>
      <c r="G17" s="96">
        <v>520</v>
      </c>
      <c r="H17" s="96">
        <v>0</v>
      </c>
      <c r="I17" s="81" t="s">
        <v>423</v>
      </c>
      <c r="J17" s="97"/>
    </row>
    <row r="18" spans="1:10" ht="22.7" customHeight="1">
      <c r="A18" s="98"/>
      <c r="B18" s="80"/>
      <c r="C18" s="80"/>
      <c r="D18" s="77" t="s">
        <v>374</v>
      </c>
      <c r="E18" s="71"/>
      <c r="F18" s="96">
        <v>50598</v>
      </c>
      <c r="G18" s="96">
        <v>50598</v>
      </c>
      <c r="H18" s="96">
        <v>0</v>
      </c>
      <c r="I18" s="81"/>
      <c r="J18" s="97"/>
    </row>
    <row r="19" spans="1:10" ht="22.7" customHeight="1">
      <c r="A19" s="98"/>
      <c r="B19" s="80"/>
      <c r="C19" s="80"/>
      <c r="D19" s="80"/>
      <c r="E19" s="81" t="s">
        <v>240</v>
      </c>
      <c r="F19" s="96">
        <v>9100</v>
      </c>
      <c r="G19" s="96">
        <v>9100</v>
      </c>
      <c r="H19" s="96">
        <v>0</v>
      </c>
      <c r="I19" s="81" t="s">
        <v>423</v>
      </c>
      <c r="J19" s="97"/>
    </row>
    <row r="20" spans="1:10" ht="22.7" customHeight="1">
      <c r="A20" s="98"/>
      <c r="B20" s="80"/>
      <c r="C20" s="80"/>
      <c r="D20" s="80"/>
      <c r="E20" s="81" t="s">
        <v>342</v>
      </c>
      <c r="F20" s="96">
        <v>41498</v>
      </c>
      <c r="G20" s="96">
        <v>41498</v>
      </c>
      <c r="H20" s="96">
        <v>0</v>
      </c>
      <c r="I20" s="81" t="s">
        <v>423</v>
      </c>
      <c r="J20" s="97"/>
    </row>
    <row r="21" spans="1:10" ht="22.75" customHeight="1">
      <c r="A21" s="77" t="s">
        <v>69</v>
      </c>
      <c r="B21" s="70"/>
      <c r="C21" s="70"/>
      <c r="D21" s="70"/>
      <c r="E21" s="71"/>
      <c r="F21" s="96">
        <v>474493</v>
      </c>
      <c r="G21" s="96">
        <v>470493</v>
      </c>
      <c r="H21" s="96">
        <v>4000</v>
      </c>
      <c r="I21" s="81"/>
      <c r="J21" s="97"/>
    </row>
    <row r="22" spans="1:10" ht="22.7" customHeight="1">
      <c r="A22" s="79"/>
      <c r="B22" s="77" t="s">
        <v>572</v>
      </c>
      <c r="C22" s="70"/>
      <c r="D22" s="70"/>
      <c r="E22" s="71"/>
      <c r="F22" s="96">
        <v>382683</v>
      </c>
      <c r="G22" s="96">
        <v>382683</v>
      </c>
      <c r="H22" s="96">
        <v>0</v>
      </c>
      <c r="I22" s="81"/>
      <c r="J22" s="97"/>
    </row>
    <row r="23" spans="1:10" ht="22.7" customHeight="1">
      <c r="A23" s="98"/>
      <c r="B23" s="79"/>
      <c r="C23" s="77" t="s">
        <v>150</v>
      </c>
      <c r="D23" s="70"/>
      <c r="E23" s="71"/>
      <c r="F23" s="96">
        <v>382683</v>
      </c>
      <c r="G23" s="96">
        <v>382683</v>
      </c>
      <c r="H23" s="96">
        <v>0</v>
      </c>
      <c r="I23" s="81"/>
      <c r="J23" s="97"/>
    </row>
    <row r="24" spans="1:10" ht="22.7" customHeight="1">
      <c r="A24" s="98"/>
      <c r="B24" s="80"/>
      <c r="C24" s="80"/>
      <c r="D24" s="77" t="s">
        <v>50</v>
      </c>
      <c r="E24" s="71"/>
      <c r="F24" s="96">
        <v>11709</v>
      </c>
      <c r="G24" s="96">
        <v>11709</v>
      </c>
      <c r="H24" s="96">
        <v>0</v>
      </c>
      <c r="I24" s="81"/>
      <c r="J24" s="97"/>
    </row>
    <row r="25" spans="1:10" ht="22.75" customHeight="1">
      <c r="A25" s="98"/>
      <c r="B25" s="80"/>
      <c r="C25" s="80"/>
      <c r="D25" s="80"/>
      <c r="E25" s="81" t="s">
        <v>101</v>
      </c>
      <c r="F25" s="96">
        <v>11709</v>
      </c>
      <c r="G25" s="96">
        <v>11709</v>
      </c>
      <c r="H25" s="96">
        <v>0</v>
      </c>
      <c r="I25" s="81" t="s">
        <v>423</v>
      </c>
      <c r="J25" s="97"/>
    </row>
    <row r="26" spans="1:10" ht="22.7" customHeight="1">
      <c r="A26" s="98"/>
      <c r="B26" s="80"/>
      <c r="C26" s="80"/>
      <c r="D26" s="77" t="s">
        <v>43</v>
      </c>
      <c r="E26" s="71"/>
      <c r="F26" s="96">
        <v>5388</v>
      </c>
      <c r="G26" s="96">
        <v>5388</v>
      </c>
      <c r="H26" s="96">
        <v>0</v>
      </c>
      <c r="I26" s="81"/>
      <c r="J26" s="97"/>
    </row>
    <row r="27" spans="1:10" ht="22.7" customHeight="1">
      <c r="A27" s="98"/>
      <c r="B27" s="80"/>
      <c r="C27" s="80"/>
      <c r="D27" s="80"/>
      <c r="E27" s="81" t="s">
        <v>101</v>
      </c>
      <c r="F27" s="96">
        <v>5388</v>
      </c>
      <c r="G27" s="96">
        <v>5388</v>
      </c>
      <c r="H27" s="96">
        <v>0</v>
      </c>
      <c r="I27" s="81" t="s">
        <v>423</v>
      </c>
      <c r="J27" s="97"/>
    </row>
    <row r="28" spans="1:10" ht="22.7" customHeight="1">
      <c r="A28" s="98"/>
      <c r="B28" s="80"/>
      <c r="C28" s="80"/>
      <c r="D28" s="77" t="s">
        <v>80</v>
      </c>
      <c r="E28" s="71"/>
      <c r="F28" s="96">
        <v>74476</v>
      </c>
      <c r="G28" s="96">
        <v>74476</v>
      </c>
      <c r="H28" s="96">
        <v>0</v>
      </c>
      <c r="I28" s="81"/>
      <c r="J28" s="97"/>
    </row>
    <row r="29" spans="1:10" ht="22.7" customHeight="1">
      <c r="A29" s="98"/>
      <c r="B29" s="80"/>
      <c r="C29" s="80"/>
      <c r="D29" s="80"/>
      <c r="E29" s="81" t="s">
        <v>101</v>
      </c>
      <c r="F29" s="96">
        <v>66170</v>
      </c>
      <c r="G29" s="96">
        <v>66170</v>
      </c>
      <c r="H29" s="96">
        <v>0</v>
      </c>
      <c r="I29" s="81" t="s">
        <v>423</v>
      </c>
      <c r="J29" s="97"/>
    </row>
    <row r="30" spans="1:10" ht="22.75" customHeight="1">
      <c r="A30" s="98"/>
      <c r="B30" s="80"/>
      <c r="C30" s="80"/>
      <c r="D30" s="80"/>
      <c r="E30" s="81" t="s">
        <v>89</v>
      </c>
      <c r="F30" s="96">
        <v>8306</v>
      </c>
      <c r="G30" s="96">
        <v>8306</v>
      </c>
      <c r="H30" s="96">
        <v>0</v>
      </c>
      <c r="I30" s="81" t="s">
        <v>147</v>
      </c>
      <c r="J30" s="99">
        <v>-610000</v>
      </c>
    </row>
    <row r="31" spans="1:10" ht="22.7" customHeight="1">
      <c r="A31" s="98"/>
      <c r="B31" s="80"/>
      <c r="C31" s="80"/>
      <c r="D31" s="80"/>
      <c r="E31" s="83"/>
      <c r="F31" s="100"/>
      <c r="G31" s="100"/>
      <c r="H31" s="100"/>
      <c r="I31" s="81" t="s">
        <v>144</v>
      </c>
      <c r="J31" s="99">
        <v>610000</v>
      </c>
    </row>
    <row r="32" spans="1:10" ht="22.7" customHeight="1">
      <c r="A32" s="98"/>
      <c r="B32" s="80"/>
      <c r="C32" s="80"/>
      <c r="D32" s="77" t="s">
        <v>238</v>
      </c>
      <c r="E32" s="71"/>
      <c r="F32" s="96">
        <v>3006</v>
      </c>
      <c r="G32" s="96">
        <v>3006</v>
      </c>
      <c r="H32" s="96">
        <v>0</v>
      </c>
      <c r="I32" s="81"/>
      <c r="J32" s="97"/>
    </row>
    <row r="33" spans="1:10" ht="22.7" customHeight="1">
      <c r="A33" s="98"/>
      <c r="B33" s="80"/>
      <c r="C33" s="80"/>
      <c r="D33" s="80"/>
      <c r="E33" s="81" t="s">
        <v>155</v>
      </c>
      <c r="F33" s="96">
        <v>3006</v>
      </c>
      <c r="G33" s="96">
        <v>3006</v>
      </c>
      <c r="H33" s="96">
        <v>0</v>
      </c>
      <c r="I33" s="81" t="s">
        <v>423</v>
      </c>
      <c r="J33" s="97"/>
    </row>
    <row r="34" spans="1:10" ht="22.75" customHeight="1">
      <c r="A34" s="98"/>
      <c r="B34" s="80"/>
      <c r="C34" s="80"/>
      <c r="D34" s="77" t="s">
        <v>95</v>
      </c>
      <c r="E34" s="71"/>
      <c r="F34" s="96">
        <v>43631</v>
      </c>
      <c r="G34" s="96">
        <v>42869</v>
      </c>
      <c r="H34" s="96">
        <v>762</v>
      </c>
      <c r="I34" s="81"/>
      <c r="J34" s="97"/>
    </row>
    <row r="35" ht="2" customHeight="1"/>
    <row r="36" ht="25.05" customHeight="1"/>
    <row r="37" ht="2" customHeight="1"/>
    <row r="38" ht="5.85" customHeight="1"/>
    <row r="39" spans="1:10" ht="17.05" customHeight="1">
      <c r="A39" s="231" t="s">
        <v>402</v>
      </c>
      <c r="B39" s="231"/>
      <c r="C39" s="231"/>
      <c r="D39" s="231"/>
      <c r="E39" s="231"/>
      <c r="F39" s="231"/>
      <c r="G39" s="231"/>
      <c r="H39" s="231"/>
      <c r="I39" s="86" t="s">
        <v>455</v>
      </c>
      <c r="J39" s="66" t="s">
        <v>346</v>
      </c>
    </row>
    <row r="40" ht="50.35" customHeight="1"/>
    <row r="41" spans="1:10" ht="32.05" customHeight="1">
      <c r="A41" s="210" t="s">
        <v>60</v>
      </c>
      <c r="B41" s="210"/>
      <c r="C41" s="210"/>
      <c r="D41" s="210"/>
      <c r="E41" s="210"/>
      <c r="F41" s="210"/>
      <c r="G41" s="210"/>
      <c r="H41" s="210"/>
      <c r="I41" s="210"/>
      <c r="J41" s="210"/>
    </row>
    <row r="42" ht="10.5" customHeight="1"/>
    <row r="43" spans="1:10" ht="17.05" customHeight="1">
      <c r="A43" s="211" t="s">
        <v>456</v>
      </c>
      <c r="B43" s="211"/>
      <c r="C43" s="211"/>
      <c r="D43" s="211"/>
      <c r="E43" s="66" t="s">
        <v>562</v>
      </c>
      <c r="F43" s="231" t="s">
        <v>324</v>
      </c>
      <c r="G43" s="231"/>
      <c r="H43" s="231"/>
      <c r="I43" s="231"/>
      <c r="J43" s="231"/>
    </row>
    <row r="44" spans="1:10" ht="22.7" customHeight="1">
      <c r="A44" s="227" t="s">
        <v>411</v>
      </c>
      <c r="B44" s="227"/>
      <c r="C44" s="227"/>
      <c r="D44" s="227"/>
      <c r="E44" s="227"/>
      <c r="F44" s="228" t="s">
        <v>464</v>
      </c>
      <c r="G44" s="228" t="s">
        <v>531</v>
      </c>
      <c r="H44" s="228" t="s">
        <v>481</v>
      </c>
      <c r="I44" s="227" t="s">
        <v>535</v>
      </c>
      <c r="J44" s="227"/>
    </row>
    <row r="45" spans="1:10" ht="22.75" customHeight="1">
      <c r="A45" s="95" t="s">
        <v>388</v>
      </c>
      <c r="B45" s="95" t="s">
        <v>418</v>
      </c>
      <c r="C45" s="95" t="s">
        <v>398</v>
      </c>
      <c r="D45" s="95" t="s">
        <v>496</v>
      </c>
      <c r="E45" s="95" t="s">
        <v>502</v>
      </c>
      <c r="F45" s="228"/>
      <c r="G45" s="228"/>
      <c r="H45" s="228"/>
      <c r="I45" s="227"/>
      <c r="J45" s="227"/>
    </row>
    <row r="46" spans="1:10" ht="22.7" customHeight="1">
      <c r="A46" s="98"/>
      <c r="B46" s="80"/>
      <c r="C46" s="80"/>
      <c r="D46" s="80"/>
      <c r="E46" s="81" t="s">
        <v>567</v>
      </c>
      <c r="F46" s="96">
        <v>12337</v>
      </c>
      <c r="G46" s="96">
        <v>12337</v>
      </c>
      <c r="H46" s="96">
        <v>0</v>
      </c>
      <c r="I46" s="81" t="s">
        <v>423</v>
      </c>
      <c r="J46" s="97"/>
    </row>
    <row r="47" spans="1:10" ht="22.7" customHeight="1">
      <c r="A47" s="98"/>
      <c r="B47" s="80"/>
      <c r="C47" s="80"/>
      <c r="D47" s="80"/>
      <c r="E47" s="81" t="s">
        <v>474</v>
      </c>
      <c r="F47" s="96">
        <v>8400</v>
      </c>
      <c r="G47" s="96">
        <v>8400</v>
      </c>
      <c r="H47" s="96">
        <v>0</v>
      </c>
      <c r="I47" s="81" t="s">
        <v>423</v>
      </c>
      <c r="J47" s="97"/>
    </row>
    <row r="48" spans="1:10" ht="22.7" customHeight="1">
      <c r="A48" s="98"/>
      <c r="B48" s="80"/>
      <c r="C48" s="80"/>
      <c r="D48" s="80"/>
      <c r="E48" s="81" t="s">
        <v>555</v>
      </c>
      <c r="F48" s="96">
        <v>1800</v>
      </c>
      <c r="G48" s="96">
        <v>1800</v>
      </c>
      <c r="H48" s="96">
        <v>0</v>
      </c>
      <c r="I48" s="81" t="s">
        <v>423</v>
      </c>
      <c r="J48" s="97"/>
    </row>
    <row r="49" spans="1:10" ht="22.7" customHeight="1">
      <c r="A49" s="98"/>
      <c r="B49" s="80"/>
      <c r="C49" s="80"/>
      <c r="D49" s="80"/>
      <c r="E49" s="81" t="s">
        <v>457</v>
      </c>
      <c r="F49" s="96">
        <v>19800</v>
      </c>
      <c r="G49" s="96">
        <v>19800</v>
      </c>
      <c r="H49" s="96">
        <v>0</v>
      </c>
      <c r="I49" s="81" t="s">
        <v>423</v>
      </c>
      <c r="J49" s="97"/>
    </row>
    <row r="50" spans="1:10" ht="22.75" customHeight="1">
      <c r="A50" s="98"/>
      <c r="B50" s="80"/>
      <c r="C50" s="80"/>
      <c r="D50" s="80"/>
      <c r="E50" s="81" t="s">
        <v>553</v>
      </c>
      <c r="F50" s="96">
        <v>132</v>
      </c>
      <c r="G50" s="96">
        <v>132</v>
      </c>
      <c r="H50" s="96">
        <v>0</v>
      </c>
      <c r="I50" s="81" t="s">
        <v>423</v>
      </c>
      <c r="J50" s="97"/>
    </row>
    <row r="51" spans="1:10" ht="22.7" customHeight="1">
      <c r="A51" s="98"/>
      <c r="B51" s="80"/>
      <c r="C51" s="80"/>
      <c r="D51" s="80"/>
      <c r="E51" s="81" t="s">
        <v>527</v>
      </c>
      <c r="F51" s="96">
        <v>1162</v>
      </c>
      <c r="G51" s="96">
        <v>400</v>
      </c>
      <c r="H51" s="96">
        <v>762</v>
      </c>
      <c r="I51" s="81" t="s">
        <v>133</v>
      </c>
      <c r="J51" s="99">
        <v>762000</v>
      </c>
    </row>
    <row r="52" spans="1:10" ht="22.7" customHeight="1">
      <c r="A52" s="98"/>
      <c r="B52" s="80"/>
      <c r="C52" s="80"/>
      <c r="D52" s="77" t="s">
        <v>373</v>
      </c>
      <c r="E52" s="71"/>
      <c r="F52" s="96">
        <v>179309</v>
      </c>
      <c r="G52" s="96">
        <v>180071</v>
      </c>
      <c r="H52" s="96">
        <v>-762</v>
      </c>
      <c r="I52" s="81"/>
      <c r="J52" s="97"/>
    </row>
    <row r="53" spans="1:10" ht="22.7" customHeight="1">
      <c r="A53" s="98"/>
      <c r="B53" s="80"/>
      <c r="C53" s="80"/>
      <c r="D53" s="80"/>
      <c r="E53" s="81" t="s">
        <v>207</v>
      </c>
      <c r="F53" s="96">
        <v>179309</v>
      </c>
      <c r="G53" s="96">
        <v>180071</v>
      </c>
      <c r="H53" s="96">
        <v>-762</v>
      </c>
      <c r="I53" s="81" t="s">
        <v>148</v>
      </c>
      <c r="J53" s="99">
        <v>-762000</v>
      </c>
    </row>
    <row r="54" spans="1:10" ht="22.75" customHeight="1">
      <c r="A54" s="98"/>
      <c r="B54" s="80"/>
      <c r="C54" s="80"/>
      <c r="D54" s="77" t="s">
        <v>75</v>
      </c>
      <c r="E54" s="71"/>
      <c r="F54" s="96">
        <v>12580</v>
      </c>
      <c r="G54" s="96">
        <v>12580</v>
      </c>
      <c r="H54" s="96">
        <v>0</v>
      </c>
      <c r="I54" s="81"/>
      <c r="J54" s="97"/>
    </row>
    <row r="55" spans="1:10" ht="22.7" customHeight="1">
      <c r="A55" s="98"/>
      <c r="B55" s="80"/>
      <c r="C55" s="80"/>
      <c r="D55" s="80"/>
      <c r="E55" s="81" t="s">
        <v>460</v>
      </c>
      <c r="F55" s="96">
        <v>12580</v>
      </c>
      <c r="G55" s="96">
        <v>12580</v>
      </c>
      <c r="H55" s="96">
        <v>0</v>
      </c>
      <c r="I55" s="81" t="s">
        <v>423</v>
      </c>
      <c r="J55" s="97"/>
    </row>
    <row r="56" spans="1:10" ht="22.7" customHeight="1">
      <c r="A56" s="98"/>
      <c r="B56" s="80"/>
      <c r="C56" s="80"/>
      <c r="D56" s="77" t="s">
        <v>180</v>
      </c>
      <c r="E56" s="71"/>
      <c r="F56" s="96">
        <v>5500</v>
      </c>
      <c r="G56" s="96">
        <v>5500</v>
      </c>
      <c r="H56" s="96">
        <v>0</v>
      </c>
      <c r="I56" s="81"/>
      <c r="J56" s="97"/>
    </row>
    <row r="57" spans="1:10" ht="22.7" customHeight="1">
      <c r="A57" s="98"/>
      <c r="B57" s="80"/>
      <c r="C57" s="80"/>
      <c r="D57" s="80"/>
      <c r="E57" s="81" t="s">
        <v>567</v>
      </c>
      <c r="F57" s="96">
        <v>5500</v>
      </c>
      <c r="G57" s="96">
        <v>5500</v>
      </c>
      <c r="H57" s="96">
        <v>0</v>
      </c>
      <c r="I57" s="81" t="s">
        <v>423</v>
      </c>
      <c r="J57" s="97"/>
    </row>
    <row r="58" spans="1:10" ht="22.7" customHeight="1">
      <c r="A58" s="98"/>
      <c r="B58" s="80"/>
      <c r="C58" s="80"/>
      <c r="D58" s="77" t="s">
        <v>77</v>
      </c>
      <c r="E58" s="71"/>
      <c r="F58" s="96">
        <v>26242</v>
      </c>
      <c r="G58" s="96">
        <v>26242</v>
      </c>
      <c r="H58" s="96">
        <v>0</v>
      </c>
      <c r="I58" s="81"/>
      <c r="J58" s="97"/>
    </row>
    <row r="59" spans="1:10" ht="22.75" customHeight="1">
      <c r="A59" s="98"/>
      <c r="B59" s="80"/>
      <c r="C59" s="80"/>
      <c r="D59" s="80"/>
      <c r="E59" s="81" t="s">
        <v>101</v>
      </c>
      <c r="F59" s="96">
        <v>23813</v>
      </c>
      <c r="G59" s="96">
        <v>23813</v>
      </c>
      <c r="H59" s="96">
        <v>0</v>
      </c>
      <c r="I59" s="81" t="s">
        <v>423</v>
      </c>
      <c r="J59" s="97"/>
    </row>
    <row r="60" spans="1:10" ht="22.7" customHeight="1">
      <c r="A60" s="98"/>
      <c r="B60" s="80"/>
      <c r="C60" s="80"/>
      <c r="D60" s="80"/>
      <c r="E60" s="81" t="s">
        <v>89</v>
      </c>
      <c r="F60" s="96">
        <v>2429</v>
      </c>
      <c r="G60" s="96">
        <v>2429</v>
      </c>
      <c r="H60" s="96">
        <v>0</v>
      </c>
      <c r="I60" s="81" t="s">
        <v>423</v>
      </c>
      <c r="J60" s="97"/>
    </row>
    <row r="61" spans="1:10" ht="22.7" customHeight="1">
      <c r="A61" s="98"/>
      <c r="B61" s="80"/>
      <c r="C61" s="80"/>
      <c r="D61" s="77" t="s">
        <v>57</v>
      </c>
      <c r="E61" s="71"/>
      <c r="F61" s="96">
        <v>20440</v>
      </c>
      <c r="G61" s="96">
        <v>20440</v>
      </c>
      <c r="H61" s="96">
        <v>0</v>
      </c>
      <c r="I61" s="81"/>
      <c r="J61" s="97"/>
    </row>
    <row r="62" spans="1:10" ht="22.7" customHeight="1">
      <c r="A62" s="98"/>
      <c r="B62" s="80"/>
      <c r="C62" s="80"/>
      <c r="D62" s="80"/>
      <c r="E62" s="81" t="s">
        <v>101</v>
      </c>
      <c r="F62" s="96">
        <v>17027</v>
      </c>
      <c r="G62" s="96">
        <v>18615</v>
      </c>
      <c r="H62" s="96">
        <v>-1588</v>
      </c>
      <c r="I62" s="81" t="s">
        <v>130</v>
      </c>
      <c r="J62" s="99">
        <v>-1588000</v>
      </c>
    </row>
    <row r="63" spans="1:10" ht="22.75" customHeight="1">
      <c r="A63" s="98"/>
      <c r="B63" s="80"/>
      <c r="C63" s="80"/>
      <c r="D63" s="80"/>
      <c r="E63" s="81" t="s">
        <v>89</v>
      </c>
      <c r="F63" s="96">
        <v>3413</v>
      </c>
      <c r="G63" s="96">
        <v>1825</v>
      </c>
      <c r="H63" s="96">
        <v>1588</v>
      </c>
      <c r="I63" s="81" t="s">
        <v>293</v>
      </c>
      <c r="J63" s="99">
        <v>306000</v>
      </c>
    </row>
    <row r="64" spans="1:10" ht="22.7" customHeight="1">
      <c r="A64" s="98"/>
      <c r="B64" s="80"/>
      <c r="C64" s="80"/>
      <c r="D64" s="80"/>
      <c r="E64" s="83"/>
      <c r="F64" s="100"/>
      <c r="G64" s="100"/>
      <c r="H64" s="100"/>
      <c r="I64" s="81" t="s">
        <v>287</v>
      </c>
      <c r="J64" s="99">
        <v>516000</v>
      </c>
    </row>
    <row r="65" spans="1:10" ht="22.7" customHeight="1">
      <c r="A65" s="98"/>
      <c r="B65" s="80"/>
      <c r="C65" s="80"/>
      <c r="D65" s="80"/>
      <c r="E65" s="83"/>
      <c r="F65" s="100"/>
      <c r="G65" s="100"/>
      <c r="H65" s="100"/>
      <c r="I65" s="81" t="s">
        <v>305</v>
      </c>
      <c r="J65" s="99">
        <v>400000</v>
      </c>
    </row>
    <row r="66" spans="1:10" ht="22.7" customHeight="1">
      <c r="A66" s="98"/>
      <c r="B66" s="80"/>
      <c r="C66" s="80"/>
      <c r="D66" s="80"/>
      <c r="E66" s="83"/>
      <c r="F66" s="100"/>
      <c r="G66" s="100"/>
      <c r="H66" s="100"/>
      <c r="I66" s="81" t="s">
        <v>289</v>
      </c>
      <c r="J66" s="99">
        <v>366000</v>
      </c>
    </row>
    <row r="67" spans="1:10" ht="22.7" customHeight="1">
      <c r="A67" s="98"/>
      <c r="B67" s="80"/>
      <c r="C67" s="80"/>
      <c r="D67" s="77" t="s">
        <v>368</v>
      </c>
      <c r="E67" s="71"/>
      <c r="F67" s="96">
        <v>402</v>
      </c>
      <c r="G67" s="96">
        <v>402</v>
      </c>
      <c r="H67" s="96">
        <v>0</v>
      </c>
      <c r="I67" s="81"/>
      <c r="J67" s="97"/>
    </row>
    <row r="68" spans="1:10" ht="22.75" customHeight="1">
      <c r="A68" s="98"/>
      <c r="B68" s="80"/>
      <c r="C68" s="80"/>
      <c r="D68" s="80"/>
      <c r="E68" s="81" t="s">
        <v>207</v>
      </c>
      <c r="F68" s="96">
        <v>402</v>
      </c>
      <c r="G68" s="96">
        <v>402</v>
      </c>
      <c r="H68" s="96">
        <v>0</v>
      </c>
      <c r="I68" s="81" t="s">
        <v>423</v>
      </c>
      <c r="J68" s="97"/>
    </row>
    <row r="69" spans="1:10" ht="22.7" customHeight="1">
      <c r="A69" s="79"/>
      <c r="B69" s="77" t="s">
        <v>518</v>
      </c>
      <c r="C69" s="70"/>
      <c r="D69" s="70"/>
      <c r="E69" s="71"/>
      <c r="F69" s="96">
        <v>23865</v>
      </c>
      <c r="G69" s="96">
        <v>19865</v>
      </c>
      <c r="H69" s="96">
        <v>4000</v>
      </c>
      <c r="I69" s="81"/>
      <c r="J69" s="97"/>
    </row>
    <row r="70" spans="1:10" ht="22.7" customHeight="1">
      <c r="A70" s="98"/>
      <c r="B70" s="79"/>
      <c r="C70" s="77" t="s">
        <v>360</v>
      </c>
      <c r="D70" s="70"/>
      <c r="E70" s="71"/>
      <c r="F70" s="96">
        <v>14179</v>
      </c>
      <c r="G70" s="96">
        <v>10179</v>
      </c>
      <c r="H70" s="96">
        <v>4000</v>
      </c>
      <c r="I70" s="81"/>
      <c r="J70" s="97"/>
    </row>
    <row r="71" spans="1:10" ht="22.7" customHeight="1">
      <c r="A71" s="98"/>
      <c r="B71" s="80"/>
      <c r="C71" s="80"/>
      <c r="D71" s="77" t="s">
        <v>478</v>
      </c>
      <c r="E71" s="71"/>
      <c r="F71" s="96">
        <v>3902</v>
      </c>
      <c r="G71" s="96">
        <v>3902</v>
      </c>
      <c r="H71" s="96">
        <v>0</v>
      </c>
      <c r="I71" s="81"/>
      <c r="J71" s="97"/>
    </row>
    <row r="72" spans="1:10" ht="22.75" customHeight="1">
      <c r="A72" s="98"/>
      <c r="B72" s="80"/>
      <c r="C72" s="80"/>
      <c r="D72" s="80"/>
      <c r="E72" s="81" t="s">
        <v>567</v>
      </c>
      <c r="F72" s="96">
        <v>952</v>
      </c>
      <c r="G72" s="96">
        <v>952</v>
      </c>
      <c r="H72" s="96">
        <v>0</v>
      </c>
      <c r="I72" s="81" t="s">
        <v>423</v>
      </c>
      <c r="J72" s="97"/>
    </row>
    <row r="73" spans="1:10" ht="22.7" customHeight="1">
      <c r="A73" s="98"/>
      <c r="B73" s="80"/>
      <c r="C73" s="80"/>
      <c r="D73" s="80"/>
      <c r="E73" s="81" t="s">
        <v>551</v>
      </c>
      <c r="F73" s="96">
        <v>250</v>
      </c>
      <c r="G73" s="96">
        <v>250</v>
      </c>
      <c r="H73" s="96">
        <v>0</v>
      </c>
      <c r="I73" s="81" t="s">
        <v>423</v>
      </c>
      <c r="J73" s="97"/>
    </row>
    <row r="74" ht="2" customHeight="1"/>
    <row r="75" ht="25.1" customHeight="1"/>
    <row r="76" ht="2" customHeight="1"/>
    <row r="77" ht="5.8" customHeight="1"/>
    <row r="78" spans="1:10" ht="17.05" customHeight="1">
      <c r="A78" s="231" t="s">
        <v>415</v>
      </c>
      <c r="B78" s="231"/>
      <c r="C78" s="231"/>
      <c r="D78" s="231"/>
      <c r="E78" s="231"/>
      <c r="F78" s="231"/>
      <c r="G78" s="231"/>
      <c r="H78" s="231"/>
      <c r="I78" s="86" t="s">
        <v>455</v>
      </c>
      <c r="J78" s="66" t="s">
        <v>346</v>
      </c>
    </row>
    <row r="79" ht="50.35" customHeight="1"/>
    <row r="80" spans="1:10" ht="32.05" customHeight="1">
      <c r="A80" s="210" t="s">
        <v>60</v>
      </c>
      <c r="B80" s="210"/>
      <c r="C80" s="210"/>
      <c r="D80" s="210"/>
      <c r="E80" s="210"/>
      <c r="F80" s="210"/>
      <c r="G80" s="210"/>
      <c r="H80" s="210"/>
      <c r="I80" s="210"/>
      <c r="J80" s="210"/>
    </row>
    <row r="81" ht="10.55" customHeight="1"/>
    <row r="82" spans="1:10" ht="17" customHeight="1">
      <c r="A82" s="211" t="s">
        <v>456</v>
      </c>
      <c r="B82" s="211"/>
      <c r="C82" s="211"/>
      <c r="D82" s="211"/>
      <c r="E82" s="66" t="s">
        <v>562</v>
      </c>
      <c r="F82" s="231" t="s">
        <v>324</v>
      </c>
      <c r="G82" s="231"/>
      <c r="H82" s="231"/>
      <c r="I82" s="231"/>
      <c r="J82" s="231"/>
    </row>
    <row r="83" spans="1:10" ht="22.75" customHeight="1">
      <c r="A83" s="227" t="s">
        <v>411</v>
      </c>
      <c r="B83" s="227"/>
      <c r="C83" s="227"/>
      <c r="D83" s="227"/>
      <c r="E83" s="227"/>
      <c r="F83" s="228" t="s">
        <v>464</v>
      </c>
      <c r="G83" s="228" t="s">
        <v>531</v>
      </c>
      <c r="H83" s="228" t="s">
        <v>481</v>
      </c>
      <c r="I83" s="227" t="s">
        <v>535</v>
      </c>
      <c r="J83" s="227"/>
    </row>
    <row r="84" spans="1:10" ht="22.7" customHeight="1">
      <c r="A84" s="95" t="s">
        <v>388</v>
      </c>
      <c r="B84" s="95" t="s">
        <v>418</v>
      </c>
      <c r="C84" s="95" t="s">
        <v>398</v>
      </c>
      <c r="D84" s="95" t="s">
        <v>496</v>
      </c>
      <c r="E84" s="95" t="s">
        <v>502</v>
      </c>
      <c r="F84" s="228"/>
      <c r="G84" s="228"/>
      <c r="H84" s="228"/>
      <c r="I84" s="227"/>
      <c r="J84" s="227"/>
    </row>
    <row r="85" spans="1:10" ht="22.7" customHeight="1">
      <c r="A85" s="98"/>
      <c r="B85" s="80"/>
      <c r="C85" s="80"/>
      <c r="D85" s="80"/>
      <c r="E85" s="81" t="s">
        <v>565</v>
      </c>
      <c r="F85" s="96">
        <v>1500</v>
      </c>
      <c r="G85" s="96">
        <v>1500</v>
      </c>
      <c r="H85" s="96">
        <v>0</v>
      </c>
      <c r="I85" s="81" t="s">
        <v>423</v>
      </c>
      <c r="J85" s="97"/>
    </row>
    <row r="86" spans="1:10" ht="22.7" customHeight="1">
      <c r="A86" s="98"/>
      <c r="B86" s="80"/>
      <c r="C86" s="80"/>
      <c r="D86" s="80"/>
      <c r="E86" s="81" t="s">
        <v>494</v>
      </c>
      <c r="F86" s="96">
        <v>1200</v>
      </c>
      <c r="G86" s="96">
        <v>1200</v>
      </c>
      <c r="H86" s="96">
        <v>0</v>
      </c>
      <c r="I86" s="81" t="s">
        <v>423</v>
      </c>
      <c r="J86" s="97"/>
    </row>
    <row r="87" spans="1:10" ht="22.75" customHeight="1">
      <c r="A87" s="98"/>
      <c r="B87" s="80"/>
      <c r="C87" s="80"/>
      <c r="D87" s="77" t="s">
        <v>513</v>
      </c>
      <c r="E87" s="71"/>
      <c r="F87" s="96">
        <v>10</v>
      </c>
      <c r="G87" s="96">
        <v>10</v>
      </c>
      <c r="H87" s="96">
        <v>0</v>
      </c>
      <c r="I87" s="81"/>
      <c r="J87" s="97"/>
    </row>
    <row r="88" spans="1:10" ht="22.7" customHeight="1">
      <c r="A88" s="98"/>
      <c r="B88" s="80"/>
      <c r="C88" s="80"/>
      <c r="D88" s="80"/>
      <c r="E88" s="81" t="s">
        <v>530</v>
      </c>
      <c r="F88" s="96">
        <v>10</v>
      </c>
      <c r="G88" s="96">
        <v>10</v>
      </c>
      <c r="H88" s="96">
        <v>0</v>
      </c>
      <c r="I88" s="81" t="s">
        <v>423</v>
      </c>
      <c r="J88" s="97"/>
    </row>
    <row r="89" spans="1:10" ht="22.7" customHeight="1">
      <c r="A89" s="98"/>
      <c r="B89" s="80"/>
      <c r="C89" s="80"/>
      <c r="D89" s="77" t="s">
        <v>230</v>
      </c>
      <c r="E89" s="71"/>
      <c r="F89" s="96">
        <v>3166</v>
      </c>
      <c r="G89" s="96">
        <v>3166</v>
      </c>
      <c r="H89" s="96">
        <v>0</v>
      </c>
      <c r="I89" s="81"/>
      <c r="J89" s="97"/>
    </row>
    <row r="90" spans="1:10" ht="22.7" customHeight="1">
      <c r="A90" s="98"/>
      <c r="B90" s="80"/>
      <c r="C90" s="80"/>
      <c r="D90" s="80"/>
      <c r="E90" s="81" t="s">
        <v>448</v>
      </c>
      <c r="F90" s="96">
        <v>3166</v>
      </c>
      <c r="G90" s="96">
        <v>3166</v>
      </c>
      <c r="H90" s="96">
        <v>0</v>
      </c>
      <c r="I90" s="81" t="s">
        <v>423</v>
      </c>
      <c r="J90" s="97"/>
    </row>
    <row r="91" spans="1:10" ht="22.7" customHeight="1">
      <c r="A91" s="98"/>
      <c r="B91" s="80"/>
      <c r="C91" s="80"/>
      <c r="D91" s="77" t="s">
        <v>229</v>
      </c>
      <c r="E91" s="71"/>
      <c r="F91" s="96">
        <v>2356</v>
      </c>
      <c r="G91" s="96">
        <v>2356</v>
      </c>
      <c r="H91" s="96">
        <v>0</v>
      </c>
      <c r="I91" s="81"/>
      <c r="J91" s="97"/>
    </row>
    <row r="92" spans="1:10" ht="22.75" customHeight="1">
      <c r="A92" s="98"/>
      <c r="B92" s="80"/>
      <c r="C92" s="80"/>
      <c r="D92" s="80"/>
      <c r="E92" s="81" t="s">
        <v>448</v>
      </c>
      <c r="F92" s="96">
        <v>2356</v>
      </c>
      <c r="G92" s="96">
        <v>2356</v>
      </c>
      <c r="H92" s="96">
        <v>0</v>
      </c>
      <c r="I92" s="81" t="s">
        <v>423</v>
      </c>
      <c r="J92" s="97"/>
    </row>
    <row r="93" spans="1:10" ht="22.7" customHeight="1">
      <c r="A93" s="98"/>
      <c r="B93" s="80"/>
      <c r="C93" s="80"/>
      <c r="D93" s="77" t="s">
        <v>193</v>
      </c>
      <c r="E93" s="71"/>
      <c r="F93" s="96">
        <v>745</v>
      </c>
      <c r="G93" s="96">
        <v>745</v>
      </c>
      <c r="H93" s="96">
        <v>0</v>
      </c>
      <c r="I93" s="81"/>
      <c r="J93" s="97"/>
    </row>
    <row r="94" spans="1:10" ht="22.7" customHeight="1">
      <c r="A94" s="98"/>
      <c r="B94" s="80"/>
      <c r="C94" s="80"/>
      <c r="D94" s="80"/>
      <c r="E94" s="81" t="s">
        <v>567</v>
      </c>
      <c r="F94" s="96">
        <v>500</v>
      </c>
      <c r="G94" s="96">
        <v>500</v>
      </c>
      <c r="H94" s="96">
        <v>0</v>
      </c>
      <c r="I94" s="81" t="s">
        <v>423</v>
      </c>
      <c r="J94" s="97"/>
    </row>
    <row r="95" spans="1:10" ht="22.7" customHeight="1">
      <c r="A95" s="98"/>
      <c r="B95" s="80"/>
      <c r="C95" s="80"/>
      <c r="D95" s="80"/>
      <c r="E95" s="81" t="s">
        <v>342</v>
      </c>
      <c r="F95" s="96">
        <v>245</v>
      </c>
      <c r="G95" s="96">
        <v>245</v>
      </c>
      <c r="H95" s="96">
        <v>0</v>
      </c>
      <c r="I95" s="81" t="s">
        <v>423</v>
      </c>
      <c r="J95" s="97"/>
    </row>
    <row r="96" spans="1:10" ht="22.7" customHeight="1">
      <c r="A96" s="98"/>
      <c r="B96" s="80"/>
      <c r="C96" s="80"/>
      <c r="D96" s="77" t="s">
        <v>356</v>
      </c>
      <c r="E96" s="71"/>
      <c r="F96" s="96">
        <v>4000</v>
      </c>
      <c r="G96" s="96">
        <v>0</v>
      </c>
      <c r="H96" s="96">
        <v>4000</v>
      </c>
      <c r="I96" s="81"/>
      <c r="J96" s="97"/>
    </row>
    <row r="97" spans="1:10" ht="22.75" customHeight="1">
      <c r="A97" s="98"/>
      <c r="B97" s="80"/>
      <c r="C97" s="80"/>
      <c r="D97" s="80"/>
      <c r="E97" s="81" t="s">
        <v>530</v>
      </c>
      <c r="F97" s="96">
        <v>840</v>
      </c>
      <c r="G97" s="96">
        <v>0</v>
      </c>
      <c r="H97" s="96">
        <v>840</v>
      </c>
      <c r="I97" s="81" t="s">
        <v>310</v>
      </c>
      <c r="J97" s="99">
        <v>840000</v>
      </c>
    </row>
    <row r="98" spans="1:10" ht="22.7" customHeight="1">
      <c r="A98" s="98"/>
      <c r="B98" s="80"/>
      <c r="C98" s="80"/>
      <c r="D98" s="80"/>
      <c r="E98" s="81" t="s">
        <v>473</v>
      </c>
      <c r="F98" s="96">
        <v>3160</v>
      </c>
      <c r="G98" s="96">
        <v>0</v>
      </c>
      <c r="H98" s="96">
        <v>3160</v>
      </c>
      <c r="I98" s="81" t="s">
        <v>291</v>
      </c>
      <c r="J98" s="99">
        <v>960000</v>
      </c>
    </row>
    <row r="99" spans="1:10" ht="22.7" customHeight="1">
      <c r="A99" s="98"/>
      <c r="B99" s="80"/>
      <c r="C99" s="80"/>
      <c r="D99" s="80"/>
      <c r="E99" s="83"/>
      <c r="F99" s="100"/>
      <c r="G99" s="100"/>
      <c r="H99" s="100"/>
      <c r="I99" s="81" t="s">
        <v>304</v>
      </c>
      <c r="J99" s="99">
        <v>1800000</v>
      </c>
    </row>
    <row r="100" spans="1:10" ht="22.7" customHeight="1">
      <c r="A100" s="98"/>
      <c r="B100" s="80"/>
      <c r="C100" s="80"/>
      <c r="D100" s="80"/>
      <c r="E100" s="83"/>
      <c r="F100" s="100"/>
      <c r="G100" s="100"/>
      <c r="H100" s="100"/>
      <c r="I100" s="81" t="s">
        <v>146</v>
      </c>
      <c r="J100" s="99">
        <v>400000</v>
      </c>
    </row>
    <row r="101" spans="1:10" ht="22.75" customHeight="1">
      <c r="A101" s="98"/>
      <c r="B101" s="79"/>
      <c r="C101" s="77" t="s">
        <v>332</v>
      </c>
      <c r="D101" s="70"/>
      <c r="E101" s="71"/>
      <c r="F101" s="96">
        <v>9686</v>
      </c>
      <c r="G101" s="96">
        <v>9686</v>
      </c>
      <c r="H101" s="96">
        <v>0</v>
      </c>
      <c r="I101" s="81"/>
      <c r="J101" s="97"/>
    </row>
    <row r="102" spans="1:10" ht="22.7" customHeight="1">
      <c r="A102" s="98"/>
      <c r="B102" s="80"/>
      <c r="C102" s="80"/>
      <c r="D102" s="77" t="s">
        <v>547</v>
      </c>
      <c r="E102" s="71"/>
      <c r="F102" s="96">
        <v>8036</v>
      </c>
      <c r="G102" s="96">
        <v>8036</v>
      </c>
      <c r="H102" s="96">
        <v>0</v>
      </c>
      <c r="I102" s="81"/>
      <c r="J102" s="97"/>
    </row>
    <row r="103" spans="1:10" ht="22.7" customHeight="1">
      <c r="A103" s="98"/>
      <c r="B103" s="80"/>
      <c r="C103" s="80"/>
      <c r="D103" s="80"/>
      <c r="E103" s="81" t="s">
        <v>567</v>
      </c>
      <c r="F103" s="96">
        <v>8036</v>
      </c>
      <c r="G103" s="96">
        <v>8036</v>
      </c>
      <c r="H103" s="96">
        <v>0</v>
      </c>
      <c r="I103" s="81" t="s">
        <v>423</v>
      </c>
      <c r="J103" s="97"/>
    </row>
    <row r="104" spans="1:10" ht="22.7" customHeight="1">
      <c r="A104" s="98"/>
      <c r="B104" s="80"/>
      <c r="C104" s="80"/>
      <c r="D104" s="77" t="s">
        <v>479</v>
      </c>
      <c r="E104" s="71"/>
      <c r="F104" s="96">
        <v>900</v>
      </c>
      <c r="G104" s="96">
        <v>900</v>
      </c>
      <c r="H104" s="96">
        <v>0</v>
      </c>
      <c r="I104" s="81"/>
      <c r="J104" s="97"/>
    </row>
    <row r="105" spans="1:10" ht="22.7" customHeight="1">
      <c r="A105" s="98"/>
      <c r="B105" s="80"/>
      <c r="C105" s="80"/>
      <c r="D105" s="80"/>
      <c r="E105" s="81" t="s">
        <v>567</v>
      </c>
      <c r="F105" s="96">
        <v>900</v>
      </c>
      <c r="G105" s="96">
        <v>900</v>
      </c>
      <c r="H105" s="96">
        <v>0</v>
      </c>
      <c r="I105" s="81" t="s">
        <v>423</v>
      </c>
      <c r="J105" s="97"/>
    </row>
    <row r="106" spans="1:10" ht="22.75" customHeight="1">
      <c r="A106" s="98"/>
      <c r="B106" s="80"/>
      <c r="C106" s="80"/>
      <c r="D106" s="77" t="s">
        <v>499</v>
      </c>
      <c r="E106" s="71"/>
      <c r="F106" s="96">
        <v>750</v>
      </c>
      <c r="G106" s="96">
        <v>750</v>
      </c>
      <c r="H106" s="96">
        <v>0</v>
      </c>
      <c r="I106" s="81"/>
      <c r="J106" s="97"/>
    </row>
    <row r="107" spans="1:10" ht="22.7" customHeight="1">
      <c r="A107" s="98"/>
      <c r="B107" s="80"/>
      <c r="C107" s="80"/>
      <c r="D107" s="80"/>
      <c r="E107" s="81" t="s">
        <v>567</v>
      </c>
      <c r="F107" s="96">
        <v>750</v>
      </c>
      <c r="G107" s="96">
        <v>750</v>
      </c>
      <c r="H107" s="96">
        <v>0</v>
      </c>
      <c r="I107" s="81" t="s">
        <v>423</v>
      </c>
      <c r="J107" s="97"/>
    </row>
    <row r="108" spans="1:10" ht="22.7" customHeight="1">
      <c r="A108" s="79"/>
      <c r="B108" s="77" t="s">
        <v>552</v>
      </c>
      <c r="C108" s="70"/>
      <c r="D108" s="70"/>
      <c r="E108" s="71"/>
      <c r="F108" s="96">
        <v>67945</v>
      </c>
      <c r="G108" s="96">
        <v>67945</v>
      </c>
      <c r="H108" s="96">
        <v>0</v>
      </c>
      <c r="I108" s="81"/>
      <c r="J108" s="97"/>
    </row>
    <row r="109" spans="1:10" ht="22.7" customHeight="1">
      <c r="A109" s="98"/>
      <c r="B109" s="79"/>
      <c r="C109" s="77" t="s">
        <v>227</v>
      </c>
      <c r="D109" s="70"/>
      <c r="E109" s="71"/>
      <c r="F109" s="96">
        <v>61500</v>
      </c>
      <c r="G109" s="96">
        <v>61500</v>
      </c>
      <c r="H109" s="96">
        <v>0</v>
      </c>
      <c r="I109" s="81"/>
      <c r="J109" s="97"/>
    </row>
    <row r="110" spans="1:10" ht="22.75" customHeight="1">
      <c r="A110" s="98"/>
      <c r="B110" s="80"/>
      <c r="C110" s="80"/>
      <c r="D110" s="77" t="s">
        <v>97</v>
      </c>
      <c r="E110" s="71"/>
      <c r="F110" s="96">
        <v>24500</v>
      </c>
      <c r="G110" s="96">
        <v>24500</v>
      </c>
      <c r="H110" s="96">
        <v>0</v>
      </c>
      <c r="I110" s="81"/>
      <c r="J110" s="97"/>
    </row>
    <row r="111" spans="1:10" ht="22.7" customHeight="1">
      <c r="A111" s="98"/>
      <c r="B111" s="80"/>
      <c r="C111" s="80"/>
      <c r="D111" s="80"/>
      <c r="E111" s="81" t="s">
        <v>101</v>
      </c>
      <c r="F111" s="96">
        <v>22823</v>
      </c>
      <c r="G111" s="96">
        <v>22892</v>
      </c>
      <c r="H111" s="96">
        <v>-69</v>
      </c>
      <c r="I111" s="81" t="s">
        <v>434</v>
      </c>
      <c r="J111" s="99">
        <v>-69000</v>
      </c>
    </row>
    <row r="112" spans="1:10" ht="22.7" customHeight="1">
      <c r="A112" s="98"/>
      <c r="B112" s="80"/>
      <c r="C112" s="80"/>
      <c r="D112" s="80"/>
      <c r="E112" s="81" t="s">
        <v>89</v>
      </c>
      <c r="F112" s="96">
        <v>1677</v>
      </c>
      <c r="G112" s="96">
        <v>1608</v>
      </c>
      <c r="H112" s="96">
        <v>69</v>
      </c>
      <c r="I112" s="81" t="s">
        <v>292</v>
      </c>
      <c r="J112" s="99">
        <v>39000</v>
      </c>
    </row>
    <row r="113" ht="2" customHeight="1"/>
    <row r="114" ht="25.1" customHeight="1"/>
    <row r="115" ht="2" customHeight="1"/>
    <row r="116" ht="5.8" customHeight="1"/>
    <row r="117" spans="1:10" ht="17.05" customHeight="1">
      <c r="A117" s="231" t="s">
        <v>427</v>
      </c>
      <c r="B117" s="231"/>
      <c r="C117" s="231"/>
      <c r="D117" s="231"/>
      <c r="E117" s="231"/>
      <c r="F117" s="231"/>
      <c r="G117" s="231"/>
      <c r="H117" s="231"/>
      <c r="I117" s="86" t="s">
        <v>455</v>
      </c>
      <c r="J117" s="66" t="s">
        <v>346</v>
      </c>
    </row>
    <row r="118" ht="50.35" customHeight="1"/>
    <row r="119" spans="1:10" ht="32.05" customHeight="1">
      <c r="A119" s="210" t="s">
        <v>60</v>
      </c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ht="10.55" customHeight="1"/>
    <row r="121" spans="1:10" ht="17.05" customHeight="1">
      <c r="A121" s="211" t="s">
        <v>456</v>
      </c>
      <c r="B121" s="211"/>
      <c r="C121" s="211"/>
      <c r="D121" s="211"/>
      <c r="E121" s="66" t="s">
        <v>562</v>
      </c>
      <c r="F121" s="231" t="s">
        <v>324</v>
      </c>
      <c r="G121" s="231"/>
      <c r="H121" s="231"/>
      <c r="I121" s="231"/>
      <c r="J121" s="231"/>
    </row>
    <row r="122" spans="1:10" ht="22.7" customHeight="1">
      <c r="A122" s="227" t="s">
        <v>411</v>
      </c>
      <c r="B122" s="227"/>
      <c r="C122" s="227"/>
      <c r="D122" s="227"/>
      <c r="E122" s="227"/>
      <c r="F122" s="228" t="s">
        <v>464</v>
      </c>
      <c r="G122" s="228" t="s">
        <v>531</v>
      </c>
      <c r="H122" s="228" t="s">
        <v>481</v>
      </c>
      <c r="I122" s="227" t="s">
        <v>535</v>
      </c>
      <c r="J122" s="227"/>
    </row>
    <row r="123" spans="1:10" ht="22.7" customHeight="1">
      <c r="A123" s="95" t="s">
        <v>388</v>
      </c>
      <c r="B123" s="95" t="s">
        <v>418</v>
      </c>
      <c r="C123" s="95" t="s">
        <v>398</v>
      </c>
      <c r="D123" s="95" t="s">
        <v>496</v>
      </c>
      <c r="E123" s="95" t="s">
        <v>502</v>
      </c>
      <c r="F123" s="228"/>
      <c r="G123" s="228"/>
      <c r="H123" s="228"/>
      <c r="I123" s="227"/>
      <c r="J123" s="227"/>
    </row>
    <row r="124" spans="1:10" ht="22.7" customHeight="1">
      <c r="A124" s="98"/>
      <c r="B124" s="80"/>
      <c r="C124" s="80"/>
      <c r="D124" s="80"/>
      <c r="E124" s="83"/>
      <c r="F124" s="100"/>
      <c r="G124" s="100"/>
      <c r="H124" s="100"/>
      <c r="I124" s="81" t="s">
        <v>284</v>
      </c>
      <c r="J124" s="99">
        <v>51000</v>
      </c>
    </row>
    <row r="125" spans="1:10" ht="22.75" customHeight="1">
      <c r="A125" s="98"/>
      <c r="B125" s="80"/>
      <c r="C125" s="80"/>
      <c r="D125" s="80"/>
      <c r="E125" s="83"/>
      <c r="F125" s="100"/>
      <c r="G125" s="100"/>
      <c r="H125" s="100"/>
      <c r="I125" s="81" t="s">
        <v>280</v>
      </c>
      <c r="J125" s="99">
        <v>-21000</v>
      </c>
    </row>
    <row r="126" spans="1:10" ht="22.7" customHeight="1">
      <c r="A126" s="98"/>
      <c r="B126" s="80"/>
      <c r="C126" s="80"/>
      <c r="D126" s="77" t="s">
        <v>83</v>
      </c>
      <c r="E126" s="71"/>
      <c r="F126" s="96">
        <v>17000</v>
      </c>
      <c r="G126" s="96">
        <v>17000</v>
      </c>
      <c r="H126" s="96">
        <v>0</v>
      </c>
      <c r="I126" s="81"/>
      <c r="J126" s="97"/>
    </row>
    <row r="127" spans="1:10" ht="22.7" customHeight="1">
      <c r="A127" s="98"/>
      <c r="B127" s="80"/>
      <c r="C127" s="80"/>
      <c r="D127" s="80"/>
      <c r="E127" s="81" t="s">
        <v>530</v>
      </c>
      <c r="F127" s="96">
        <v>7760</v>
      </c>
      <c r="G127" s="96">
        <v>7760</v>
      </c>
      <c r="H127" s="96">
        <v>0</v>
      </c>
      <c r="I127" s="81" t="s">
        <v>423</v>
      </c>
      <c r="J127" s="97"/>
    </row>
    <row r="128" spans="1:10" ht="22.7" customHeight="1">
      <c r="A128" s="98"/>
      <c r="B128" s="80"/>
      <c r="C128" s="80"/>
      <c r="D128" s="80"/>
      <c r="E128" s="81" t="s">
        <v>477</v>
      </c>
      <c r="F128" s="96">
        <v>1160</v>
      </c>
      <c r="G128" s="96">
        <v>1160</v>
      </c>
      <c r="H128" s="96">
        <v>0</v>
      </c>
      <c r="I128" s="81" t="s">
        <v>423</v>
      </c>
      <c r="J128" s="97"/>
    </row>
    <row r="129" spans="1:10" ht="22.7" customHeight="1">
      <c r="A129" s="98"/>
      <c r="B129" s="80"/>
      <c r="C129" s="80"/>
      <c r="D129" s="80"/>
      <c r="E129" s="81" t="s">
        <v>565</v>
      </c>
      <c r="F129" s="96">
        <v>7780</v>
      </c>
      <c r="G129" s="96">
        <v>7780</v>
      </c>
      <c r="H129" s="96">
        <v>0</v>
      </c>
      <c r="I129" s="81" t="s">
        <v>128</v>
      </c>
      <c r="J129" s="99">
        <v>-300000</v>
      </c>
    </row>
    <row r="130" spans="1:10" ht="22.75" customHeight="1">
      <c r="A130" s="98"/>
      <c r="B130" s="80"/>
      <c r="C130" s="80"/>
      <c r="D130" s="80"/>
      <c r="E130" s="83"/>
      <c r="F130" s="100"/>
      <c r="G130" s="100"/>
      <c r="H130" s="100"/>
      <c r="I130" s="81" t="s">
        <v>432</v>
      </c>
      <c r="J130" s="99">
        <v>-261000</v>
      </c>
    </row>
    <row r="131" spans="1:10" ht="22.7" customHeight="1">
      <c r="A131" s="98"/>
      <c r="B131" s="80"/>
      <c r="C131" s="80"/>
      <c r="D131" s="80"/>
      <c r="E131" s="83"/>
      <c r="F131" s="100"/>
      <c r="G131" s="100"/>
      <c r="H131" s="100"/>
      <c r="I131" s="81" t="s">
        <v>313</v>
      </c>
      <c r="J131" s="99">
        <v>561000</v>
      </c>
    </row>
    <row r="132" spans="1:10" ht="22.7" customHeight="1">
      <c r="A132" s="98"/>
      <c r="B132" s="80"/>
      <c r="C132" s="80"/>
      <c r="D132" s="80"/>
      <c r="E132" s="81" t="s">
        <v>161</v>
      </c>
      <c r="F132" s="96">
        <v>300</v>
      </c>
      <c r="G132" s="96">
        <v>300</v>
      </c>
      <c r="H132" s="96">
        <v>0</v>
      </c>
      <c r="I132" s="81" t="s">
        <v>423</v>
      </c>
      <c r="J132" s="97"/>
    </row>
    <row r="133" spans="1:10" ht="22.7" customHeight="1">
      <c r="A133" s="98"/>
      <c r="B133" s="80"/>
      <c r="C133" s="80"/>
      <c r="D133" s="77" t="s">
        <v>367</v>
      </c>
      <c r="E133" s="71"/>
      <c r="F133" s="96">
        <v>20000</v>
      </c>
      <c r="G133" s="96">
        <v>20000</v>
      </c>
      <c r="H133" s="96">
        <v>0</v>
      </c>
      <c r="I133" s="81"/>
      <c r="J133" s="97"/>
    </row>
    <row r="134" spans="1:10" ht="22.75" customHeight="1">
      <c r="A134" s="98"/>
      <c r="B134" s="80"/>
      <c r="C134" s="80"/>
      <c r="D134" s="80"/>
      <c r="E134" s="81" t="s">
        <v>567</v>
      </c>
      <c r="F134" s="96">
        <v>5379</v>
      </c>
      <c r="G134" s="96">
        <v>5379</v>
      </c>
      <c r="H134" s="96">
        <v>0</v>
      </c>
      <c r="I134" s="81" t="s">
        <v>423</v>
      </c>
      <c r="J134" s="97"/>
    </row>
    <row r="135" spans="1:10" ht="22.7" customHeight="1">
      <c r="A135" s="98"/>
      <c r="B135" s="80"/>
      <c r="C135" s="80"/>
      <c r="D135" s="80"/>
      <c r="E135" s="81" t="s">
        <v>493</v>
      </c>
      <c r="F135" s="96">
        <v>14621</v>
      </c>
      <c r="G135" s="96">
        <v>14621</v>
      </c>
      <c r="H135" s="96">
        <v>0</v>
      </c>
      <c r="I135" s="81" t="s">
        <v>423</v>
      </c>
      <c r="J135" s="97"/>
    </row>
    <row r="136" spans="1:10" ht="22.7" customHeight="1">
      <c r="A136" s="98"/>
      <c r="B136" s="79"/>
      <c r="C136" s="77" t="s">
        <v>220</v>
      </c>
      <c r="D136" s="70"/>
      <c r="E136" s="71"/>
      <c r="F136" s="96">
        <v>6445</v>
      </c>
      <c r="G136" s="96">
        <v>6445</v>
      </c>
      <c r="H136" s="96">
        <v>0</v>
      </c>
      <c r="I136" s="81"/>
      <c r="J136" s="97"/>
    </row>
    <row r="137" spans="1:10" ht="22.7" customHeight="1">
      <c r="A137" s="98"/>
      <c r="B137" s="80"/>
      <c r="C137" s="80"/>
      <c r="D137" s="77" t="s">
        <v>179</v>
      </c>
      <c r="E137" s="71"/>
      <c r="F137" s="96">
        <v>141</v>
      </c>
      <c r="G137" s="96">
        <v>141</v>
      </c>
      <c r="H137" s="96">
        <v>0</v>
      </c>
      <c r="I137" s="81"/>
      <c r="J137" s="97"/>
    </row>
    <row r="138" spans="1:10" ht="22.7" customHeight="1">
      <c r="A138" s="98"/>
      <c r="B138" s="80"/>
      <c r="C138" s="80"/>
      <c r="D138" s="80"/>
      <c r="E138" s="81" t="s">
        <v>567</v>
      </c>
      <c r="F138" s="96">
        <v>141</v>
      </c>
      <c r="G138" s="96">
        <v>0</v>
      </c>
      <c r="H138" s="96">
        <v>141</v>
      </c>
      <c r="I138" s="81" t="s">
        <v>290</v>
      </c>
      <c r="J138" s="99">
        <v>141000</v>
      </c>
    </row>
    <row r="139" spans="1:10" ht="22.75" customHeight="1">
      <c r="A139" s="98"/>
      <c r="B139" s="80"/>
      <c r="C139" s="80"/>
      <c r="D139" s="80"/>
      <c r="E139" s="81" t="s">
        <v>473</v>
      </c>
      <c r="F139" s="96">
        <v>0</v>
      </c>
      <c r="G139" s="96">
        <v>141</v>
      </c>
      <c r="H139" s="96">
        <v>-141</v>
      </c>
      <c r="I139" s="81" t="s">
        <v>145</v>
      </c>
      <c r="J139" s="99">
        <v>-141000</v>
      </c>
    </row>
    <row r="140" spans="1:10" ht="22.7" customHeight="1">
      <c r="A140" s="98"/>
      <c r="B140" s="80"/>
      <c r="C140" s="80"/>
      <c r="D140" s="77" t="s">
        <v>65</v>
      </c>
      <c r="E140" s="71"/>
      <c r="F140" s="96">
        <v>6204</v>
      </c>
      <c r="G140" s="96">
        <v>6204</v>
      </c>
      <c r="H140" s="96">
        <v>0</v>
      </c>
      <c r="I140" s="81"/>
      <c r="J140" s="97"/>
    </row>
    <row r="141" spans="1:10" ht="22.7" customHeight="1">
      <c r="A141" s="98"/>
      <c r="B141" s="80"/>
      <c r="C141" s="80"/>
      <c r="D141" s="80"/>
      <c r="E141" s="81" t="s">
        <v>471</v>
      </c>
      <c r="F141" s="96">
        <v>6204</v>
      </c>
      <c r="G141" s="96">
        <v>6204</v>
      </c>
      <c r="H141" s="96">
        <v>0</v>
      </c>
      <c r="I141" s="81" t="s">
        <v>423</v>
      </c>
      <c r="J141" s="97"/>
    </row>
    <row r="142" spans="1:10" ht="22.7" customHeight="1">
      <c r="A142" s="98"/>
      <c r="B142" s="80"/>
      <c r="C142" s="80"/>
      <c r="D142" s="77" t="s">
        <v>181</v>
      </c>
      <c r="E142" s="71"/>
      <c r="F142" s="96">
        <v>100</v>
      </c>
      <c r="G142" s="96">
        <v>100</v>
      </c>
      <c r="H142" s="96">
        <v>0</v>
      </c>
      <c r="I142" s="81"/>
      <c r="J142" s="97"/>
    </row>
    <row r="143" spans="1:10" ht="22.75" customHeight="1">
      <c r="A143" s="98"/>
      <c r="B143" s="80"/>
      <c r="C143" s="80"/>
      <c r="D143" s="80"/>
      <c r="E143" s="81" t="s">
        <v>471</v>
      </c>
      <c r="F143" s="96">
        <v>100</v>
      </c>
      <c r="G143" s="96">
        <v>100</v>
      </c>
      <c r="H143" s="96">
        <v>0</v>
      </c>
      <c r="I143" s="81" t="s">
        <v>423</v>
      </c>
      <c r="J143" s="97"/>
    </row>
    <row r="144" spans="1:10" ht="22.7" customHeight="1">
      <c r="A144" s="77" t="s">
        <v>154</v>
      </c>
      <c r="B144" s="70"/>
      <c r="C144" s="70"/>
      <c r="D144" s="70"/>
      <c r="E144" s="71"/>
      <c r="F144" s="96">
        <v>92894</v>
      </c>
      <c r="G144" s="96">
        <v>78269</v>
      </c>
      <c r="H144" s="96">
        <v>14625</v>
      </c>
      <c r="I144" s="81"/>
      <c r="J144" s="97"/>
    </row>
    <row r="145" spans="1:10" ht="22.7" customHeight="1">
      <c r="A145" s="79"/>
      <c r="B145" s="77" t="s">
        <v>449</v>
      </c>
      <c r="C145" s="70"/>
      <c r="D145" s="70"/>
      <c r="E145" s="71"/>
      <c r="F145" s="96">
        <v>54511</v>
      </c>
      <c r="G145" s="96">
        <v>40011</v>
      </c>
      <c r="H145" s="96">
        <v>14500</v>
      </c>
      <c r="I145" s="81"/>
      <c r="J145" s="97"/>
    </row>
    <row r="146" spans="1:10" ht="22.7" customHeight="1">
      <c r="A146" s="98"/>
      <c r="B146" s="79"/>
      <c r="C146" s="77" t="s">
        <v>331</v>
      </c>
      <c r="D146" s="70"/>
      <c r="E146" s="71"/>
      <c r="F146" s="96">
        <v>13030</v>
      </c>
      <c r="G146" s="96">
        <v>2530</v>
      </c>
      <c r="H146" s="96">
        <v>10500</v>
      </c>
      <c r="I146" s="81"/>
      <c r="J146" s="97"/>
    </row>
    <row r="147" spans="1:10" ht="22.7" customHeight="1">
      <c r="A147" s="98"/>
      <c r="B147" s="80"/>
      <c r="C147" s="80"/>
      <c r="D147" s="77" t="s">
        <v>149</v>
      </c>
      <c r="E147" s="71"/>
      <c r="F147" s="96">
        <v>10</v>
      </c>
      <c r="G147" s="96">
        <v>10</v>
      </c>
      <c r="H147" s="96">
        <v>0</v>
      </c>
      <c r="I147" s="81"/>
      <c r="J147" s="97"/>
    </row>
    <row r="148" spans="1:10" ht="22.75" customHeight="1">
      <c r="A148" s="98"/>
      <c r="B148" s="80"/>
      <c r="C148" s="80"/>
      <c r="D148" s="80"/>
      <c r="E148" s="81" t="s">
        <v>530</v>
      </c>
      <c r="F148" s="96">
        <v>10</v>
      </c>
      <c r="G148" s="96">
        <v>10</v>
      </c>
      <c r="H148" s="96">
        <v>0</v>
      </c>
      <c r="I148" s="81" t="s">
        <v>423</v>
      </c>
      <c r="J148" s="97"/>
    </row>
    <row r="149" spans="1:10" ht="22.7" customHeight="1">
      <c r="A149" s="98"/>
      <c r="B149" s="80"/>
      <c r="C149" s="80"/>
      <c r="D149" s="77" t="s">
        <v>330</v>
      </c>
      <c r="E149" s="71"/>
      <c r="F149" s="96">
        <v>600</v>
      </c>
      <c r="G149" s="96">
        <v>600</v>
      </c>
      <c r="H149" s="96">
        <v>0</v>
      </c>
      <c r="I149" s="81"/>
      <c r="J149" s="97"/>
    </row>
    <row r="150" spans="1:10" ht="22.7" customHeight="1">
      <c r="A150" s="98"/>
      <c r="B150" s="80"/>
      <c r="C150" s="80"/>
      <c r="D150" s="80"/>
      <c r="E150" s="81" t="s">
        <v>530</v>
      </c>
      <c r="F150" s="96">
        <v>600</v>
      </c>
      <c r="G150" s="96">
        <v>600</v>
      </c>
      <c r="H150" s="96">
        <v>0</v>
      </c>
      <c r="I150" s="81" t="s">
        <v>423</v>
      </c>
      <c r="J150" s="97"/>
    </row>
    <row r="151" spans="1:10" ht="22.7" customHeight="1">
      <c r="A151" s="98"/>
      <c r="B151" s="80"/>
      <c r="C151" s="80"/>
      <c r="D151" s="77" t="s">
        <v>59</v>
      </c>
      <c r="E151" s="71"/>
      <c r="F151" s="96">
        <v>1020</v>
      </c>
      <c r="G151" s="96">
        <v>1020</v>
      </c>
      <c r="H151" s="96">
        <v>0</v>
      </c>
      <c r="I151" s="81"/>
      <c r="J151" s="97"/>
    </row>
    <row r="152" ht="2" customHeight="1"/>
    <row r="153" ht="25.1" customHeight="1"/>
    <row r="154" ht="2" customHeight="1"/>
    <row r="155" ht="5.85" customHeight="1"/>
    <row r="156" spans="1:10" ht="17" customHeight="1">
      <c r="A156" s="231" t="s">
        <v>389</v>
      </c>
      <c r="B156" s="231"/>
      <c r="C156" s="231"/>
      <c r="D156" s="231"/>
      <c r="E156" s="231"/>
      <c r="F156" s="231"/>
      <c r="G156" s="231"/>
      <c r="H156" s="231"/>
      <c r="I156" s="86" t="s">
        <v>455</v>
      </c>
      <c r="J156" s="66" t="s">
        <v>346</v>
      </c>
    </row>
    <row r="157" ht="50.4" customHeight="1"/>
    <row r="158" spans="1:10" ht="32.05" customHeight="1">
      <c r="A158" s="210" t="s">
        <v>60</v>
      </c>
      <c r="B158" s="210"/>
      <c r="C158" s="210"/>
      <c r="D158" s="210"/>
      <c r="E158" s="210"/>
      <c r="F158" s="210"/>
      <c r="G158" s="210"/>
      <c r="H158" s="210"/>
      <c r="I158" s="210"/>
      <c r="J158" s="210"/>
    </row>
    <row r="159" ht="10.5" customHeight="1"/>
    <row r="160" spans="1:10" ht="17.05" customHeight="1">
      <c r="A160" s="211" t="s">
        <v>456</v>
      </c>
      <c r="B160" s="211"/>
      <c r="C160" s="211"/>
      <c r="D160" s="211"/>
      <c r="E160" s="66" t="s">
        <v>562</v>
      </c>
      <c r="F160" s="231" t="s">
        <v>324</v>
      </c>
      <c r="G160" s="231"/>
      <c r="H160" s="231"/>
      <c r="I160" s="231"/>
      <c r="J160" s="231"/>
    </row>
    <row r="161" spans="1:10" ht="22.7" customHeight="1">
      <c r="A161" s="227" t="s">
        <v>411</v>
      </c>
      <c r="B161" s="227"/>
      <c r="C161" s="227"/>
      <c r="D161" s="227"/>
      <c r="E161" s="227"/>
      <c r="F161" s="228" t="s">
        <v>464</v>
      </c>
      <c r="G161" s="228" t="s">
        <v>531</v>
      </c>
      <c r="H161" s="228" t="s">
        <v>481</v>
      </c>
      <c r="I161" s="227" t="s">
        <v>535</v>
      </c>
      <c r="J161" s="227"/>
    </row>
    <row r="162" spans="1:10" ht="22.7" customHeight="1">
      <c r="A162" s="95" t="s">
        <v>388</v>
      </c>
      <c r="B162" s="95" t="s">
        <v>418</v>
      </c>
      <c r="C162" s="95" t="s">
        <v>398</v>
      </c>
      <c r="D162" s="95" t="s">
        <v>496</v>
      </c>
      <c r="E162" s="95" t="s">
        <v>502</v>
      </c>
      <c r="F162" s="228"/>
      <c r="G162" s="228"/>
      <c r="H162" s="228"/>
      <c r="I162" s="227"/>
      <c r="J162" s="227"/>
    </row>
    <row r="163" spans="1:10" ht="22.75" customHeight="1">
      <c r="A163" s="98"/>
      <c r="B163" s="80"/>
      <c r="C163" s="80"/>
      <c r="D163" s="80"/>
      <c r="E163" s="81" t="s">
        <v>495</v>
      </c>
      <c r="F163" s="96">
        <v>1020</v>
      </c>
      <c r="G163" s="96">
        <v>1020</v>
      </c>
      <c r="H163" s="96">
        <v>0</v>
      </c>
      <c r="I163" s="81" t="s">
        <v>423</v>
      </c>
      <c r="J163" s="97"/>
    </row>
    <row r="164" spans="1:10" ht="22.7" customHeight="1">
      <c r="A164" s="98"/>
      <c r="B164" s="80"/>
      <c r="C164" s="80"/>
      <c r="D164" s="77" t="s">
        <v>85</v>
      </c>
      <c r="E164" s="71"/>
      <c r="F164" s="96">
        <v>900</v>
      </c>
      <c r="G164" s="96">
        <v>900</v>
      </c>
      <c r="H164" s="96">
        <v>0</v>
      </c>
      <c r="I164" s="81"/>
      <c r="J164" s="97"/>
    </row>
    <row r="165" spans="1:10" ht="22.7" customHeight="1">
      <c r="A165" s="98"/>
      <c r="B165" s="80"/>
      <c r="C165" s="80"/>
      <c r="D165" s="80"/>
      <c r="E165" s="81" t="s">
        <v>530</v>
      </c>
      <c r="F165" s="96">
        <v>900</v>
      </c>
      <c r="G165" s="96">
        <v>900</v>
      </c>
      <c r="H165" s="96">
        <v>0</v>
      </c>
      <c r="I165" s="81" t="s">
        <v>423</v>
      </c>
      <c r="J165" s="97"/>
    </row>
    <row r="166" spans="1:10" ht="22.7" customHeight="1">
      <c r="A166" s="98"/>
      <c r="B166" s="80"/>
      <c r="C166" s="80"/>
      <c r="D166" s="77" t="s">
        <v>380</v>
      </c>
      <c r="E166" s="71"/>
      <c r="F166" s="96">
        <v>10500</v>
      </c>
      <c r="G166" s="96">
        <v>0</v>
      </c>
      <c r="H166" s="96">
        <v>10500</v>
      </c>
      <c r="I166" s="81"/>
      <c r="J166" s="97"/>
    </row>
    <row r="167" spans="1:10" ht="22.7" customHeight="1">
      <c r="A167" s="98"/>
      <c r="B167" s="80"/>
      <c r="C167" s="80"/>
      <c r="D167" s="80"/>
      <c r="E167" s="81" t="s">
        <v>530</v>
      </c>
      <c r="F167" s="96">
        <v>10500</v>
      </c>
      <c r="G167" s="96">
        <v>0</v>
      </c>
      <c r="H167" s="96">
        <v>10500</v>
      </c>
      <c r="I167" s="81" t="s">
        <v>31</v>
      </c>
      <c r="J167" s="99">
        <v>10500000</v>
      </c>
    </row>
    <row r="168" spans="1:10" ht="22.75" customHeight="1">
      <c r="A168" s="98"/>
      <c r="B168" s="79"/>
      <c r="C168" s="77" t="s">
        <v>225</v>
      </c>
      <c r="D168" s="70"/>
      <c r="E168" s="71"/>
      <c r="F168" s="96">
        <v>10</v>
      </c>
      <c r="G168" s="96">
        <v>10</v>
      </c>
      <c r="H168" s="96">
        <v>0</v>
      </c>
      <c r="I168" s="81"/>
      <c r="J168" s="97"/>
    </row>
    <row r="169" spans="1:10" ht="22.7" customHeight="1">
      <c r="A169" s="98"/>
      <c r="B169" s="80"/>
      <c r="C169" s="80"/>
      <c r="D169" s="77" t="s">
        <v>329</v>
      </c>
      <c r="E169" s="71"/>
      <c r="F169" s="96">
        <v>10</v>
      </c>
      <c r="G169" s="96">
        <v>10</v>
      </c>
      <c r="H169" s="96">
        <v>0</v>
      </c>
      <c r="I169" s="81"/>
      <c r="J169" s="97"/>
    </row>
    <row r="170" spans="1:10" ht="22.7" customHeight="1">
      <c r="A170" s="98"/>
      <c r="B170" s="80"/>
      <c r="C170" s="80"/>
      <c r="D170" s="80"/>
      <c r="E170" s="81" t="s">
        <v>471</v>
      </c>
      <c r="F170" s="96">
        <v>10</v>
      </c>
      <c r="G170" s="96">
        <v>10</v>
      </c>
      <c r="H170" s="96">
        <v>0</v>
      </c>
      <c r="I170" s="81" t="s">
        <v>423</v>
      </c>
      <c r="J170" s="97"/>
    </row>
    <row r="171" spans="1:10" ht="22.7" customHeight="1">
      <c r="A171" s="98"/>
      <c r="B171" s="79"/>
      <c r="C171" s="77" t="s">
        <v>221</v>
      </c>
      <c r="D171" s="70"/>
      <c r="E171" s="71"/>
      <c r="F171" s="96">
        <v>1670</v>
      </c>
      <c r="G171" s="96">
        <v>1670</v>
      </c>
      <c r="H171" s="96">
        <v>0</v>
      </c>
      <c r="I171" s="81"/>
      <c r="J171" s="97"/>
    </row>
    <row r="172" spans="1:10" ht="22.75" customHeight="1">
      <c r="A172" s="98"/>
      <c r="B172" s="80"/>
      <c r="C172" s="80"/>
      <c r="D172" s="77" t="s">
        <v>328</v>
      </c>
      <c r="E172" s="71"/>
      <c r="F172" s="96">
        <v>910</v>
      </c>
      <c r="G172" s="96">
        <v>910</v>
      </c>
      <c r="H172" s="96">
        <v>0</v>
      </c>
      <c r="I172" s="81"/>
      <c r="J172" s="97"/>
    </row>
    <row r="173" spans="1:10" ht="22.7" customHeight="1">
      <c r="A173" s="98"/>
      <c r="B173" s="80"/>
      <c r="C173" s="80"/>
      <c r="D173" s="80"/>
      <c r="E173" s="81" t="s">
        <v>471</v>
      </c>
      <c r="F173" s="96">
        <v>910</v>
      </c>
      <c r="G173" s="96">
        <v>910</v>
      </c>
      <c r="H173" s="96">
        <v>0</v>
      </c>
      <c r="I173" s="81" t="s">
        <v>423</v>
      </c>
      <c r="J173" s="97"/>
    </row>
    <row r="174" spans="1:10" ht="22.7" customHeight="1">
      <c r="A174" s="98"/>
      <c r="B174" s="80"/>
      <c r="C174" s="80"/>
      <c r="D174" s="77" t="s">
        <v>327</v>
      </c>
      <c r="E174" s="71"/>
      <c r="F174" s="96">
        <v>750</v>
      </c>
      <c r="G174" s="96">
        <v>750</v>
      </c>
      <c r="H174" s="96">
        <v>0</v>
      </c>
      <c r="I174" s="81"/>
      <c r="J174" s="97"/>
    </row>
    <row r="175" spans="1:10" ht="22.7" customHeight="1">
      <c r="A175" s="98"/>
      <c r="B175" s="80"/>
      <c r="C175" s="80"/>
      <c r="D175" s="80"/>
      <c r="E175" s="81" t="s">
        <v>471</v>
      </c>
      <c r="F175" s="96">
        <v>750</v>
      </c>
      <c r="G175" s="96">
        <v>750</v>
      </c>
      <c r="H175" s="96">
        <v>0</v>
      </c>
      <c r="I175" s="81" t="s">
        <v>423</v>
      </c>
      <c r="J175" s="97"/>
    </row>
    <row r="176" spans="1:10" ht="22.7" customHeight="1">
      <c r="A176" s="98"/>
      <c r="B176" s="80"/>
      <c r="C176" s="80"/>
      <c r="D176" s="77" t="s">
        <v>326</v>
      </c>
      <c r="E176" s="71"/>
      <c r="F176" s="96">
        <v>10</v>
      </c>
      <c r="G176" s="96">
        <v>10</v>
      </c>
      <c r="H176" s="96">
        <v>0</v>
      </c>
      <c r="I176" s="81"/>
      <c r="J176" s="97"/>
    </row>
    <row r="177" spans="1:10" ht="22.75" customHeight="1">
      <c r="A177" s="98"/>
      <c r="B177" s="80"/>
      <c r="C177" s="80"/>
      <c r="D177" s="80"/>
      <c r="E177" s="81" t="s">
        <v>471</v>
      </c>
      <c r="F177" s="96">
        <v>10</v>
      </c>
      <c r="G177" s="96">
        <v>10</v>
      </c>
      <c r="H177" s="96">
        <v>0</v>
      </c>
      <c r="I177" s="81" t="s">
        <v>423</v>
      </c>
      <c r="J177" s="97"/>
    </row>
    <row r="178" spans="1:10" ht="22.7" customHeight="1">
      <c r="A178" s="98"/>
      <c r="B178" s="79"/>
      <c r="C178" s="77" t="s">
        <v>236</v>
      </c>
      <c r="D178" s="70"/>
      <c r="E178" s="71"/>
      <c r="F178" s="96">
        <v>610</v>
      </c>
      <c r="G178" s="96">
        <v>610</v>
      </c>
      <c r="H178" s="96">
        <v>0</v>
      </c>
      <c r="I178" s="81"/>
      <c r="J178" s="97"/>
    </row>
    <row r="179" spans="1:10" ht="22.7" customHeight="1">
      <c r="A179" s="98"/>
      <c r="B179" s="80"/>
      <c r="C179" s="80"/>
      <c r="D179" s="77" t="s">
        <v>325</v>
      </c>
      <c r="E179" s="71"/>
      <c r="F179" s="96">
        <v>610</v>
      </c>
      <c r="G179" s="96">
        <v>610</v>
      </c>
      <c r="H179" s="96">
        <v>0</v>
      </c>
      <c r="I179" s="81"/>
      <c r="J179" s="97"/>
    </row>
    <row r="180" spans="1:10" ht="22.7" customHeight="1">
      <c r="A180" s="98"/>
      <c r="B180" s="80"/>
      <c r="C180" s="80"/>
      <c r="D180" s="80"/>
      <c r="E180" s="81" t="s">
        <v>321</v>
      </c>
      <c r="F180" s="96">
        <v>400</v>
      </c>
      <c r="G180" s="96">
        <v>400</v>
      </c>
      <c r="H180" s="96">
        <v>0</v>
      </c>
      <c r="I180" s="81" t="s">
        <v>423</v>
      </c>
      <c r="J180" s="97"/>
    </row>
    <row r="181" spans="1:10" ht="22.75" customHeight="1">
      <c r="A181" s="98"/>
      <c r="B181" s="80"/>
      <c r="C181" s="80"/>
      <c r="D181" s="80"/>
      <c r="E181" s="81" t="s">
        <v>473</v>
      </c>
      <c r="F181" s="96">
        <v>210</v>
      </c>
      <c r="G181" s="96">
        <v>210</v>
      </c>
      <c r="H181" s="96">
        <v>0</v>
      </c>
      <c r="I181" s="81" t="s">
        <v>423</v>
      </c>
      <c r="J181" s="97"/>
    </row>
    <row r="182" spans="1:10" ht="22.7" customHeight="1">
      <c r="A182" s="98"/>
      <c r="B182" s="79"/>
      <c r="C182" s="77" t="s">
        <v>218</v>
      </c>
      <c r="D182" s="70"/>
      <c r="E182" s="71"/>
      <c r="F182" s="96">
        <v>20</v>
      </c>
      <c r="G182" s="96">
        <v>20</v>
      </c>
      <c r="H182" s="96">
        <v>0</v>
      </c>
      <c r="I182" s="81"/>
      <c r="J182" s="97"/>
    </row>
    <row r="183" spans="1:10" ht="22.7" customHeight="1">
      <c r="A183" s="98"/>
      <c r="B183" s="80"/>
      <c r="C183" s="80"/>
      <c r="D183" s="77" t="s">
        <v>104</v>
      </c>
      <c r="E183" s="71"/>
      <c r="F183" s="96">
        <v>10</v>
      </c>
      <c r="G183" s="96">
        <v>10</v>
      </c>
      <c r="H183" s="96">
        <v>0</v>
      </c>
      <c r="I183" s="81"/>
      <c r="J183" s="97"/>
    </row>
    <row r="184" spans="1:10" ht="22.7" customHeight="1">
      <c r="A184" s="98"/>
      <c r="B184" s="80"/>
      <c r="C184" s="80"/>
      <c r="D184" s="80"/>
      <c r="E184" s="81" t="s">
        <v>471</v>
      </c>
      <c r="F184" s="96">
        <v>10</v>
      </c>
      <c r="G184" s="96">
        <v>10</v>
      </c>
      <c r="H184" s="96">
        <v>0</v>
      </c>
      <c r="I184" s="81" t="s">
        <v>423</v>
      </c>
      <c r="J184" s="97"/>
    </row>
    <row r="185" spans="1:10" ht="22.7" customHeight="1">
      <c r="A185" s="98"/>
      <c r="B185" s="80"/>
      <c r="C185" s="80"/>
      <c r="D185" s="77" t="s">
        <v>103</v>
      </c>
      <c r="E185" s="71"/>
      <c r="F185" s="96">
        <v>10</v>
      </c>
      <c r="G185" s="96">
        <v>10</v>
      </c>
      <c r="H185" s="96">
        <v>0</v>
      </c>
      <c r="I185" s="81"/>
      <c r="J185" s="97"/>
    </row>
    <row r="186" spans="1:10" ht="22.75" customHeight="1">
      <c r="A186" s="98"/>
      <c r="B186" s="80"/>
      <c r="C186" s="80"/>
      <c r="D186" s="80"/>
      <c r="E186" s="81" t="s">
        <v>471</v>
      </c>
      <c r="F186" s="96">
        <v>10</v>
      </c>
      <c r="G186" s="96">
        <v>10</v>
      </c>
      <c r="H186" s="96">
        <v>0</v>
      </c>
      <c r="I186" s="81" t="s">
        <v>423</v>
      </c>
      <c r="J186" s="97"/>
    </row>
    <row r="187" spans="1:10" ht="22.7" customHeight="1">
      <c r="A187" s="98"/>
      <c r="B187" s="79"/>
      <c r="C187" s="77" t="s">
        <v>223</v>
      </c>
      <c r="D187" s="70"/>
      <c r="E187" s="71"/>
      <c r="F187" s="96">
        <v>4010</v>
      </c>
      <c r="G187" s="96">
        <v>10</v>
      </c>
      <c r="H187" s="96">
        <v>4000</v>
      </c>
      <c r="I187" s="81"/>
      <c r="J187" s="97"/>
    </row>
    <row r="188" spans="1:10" ht="22.7" customHeight="1">
      <c r="A188" s="98"/>
      <c r="B188" s="80"/>
      <c r="C188" s="80"/>
      <c r="D188" s="77" t="s">
        <v>102</v>
      </c>
      <c r="E188" s="71"/>
      <c r="F188" s="96">
        <v>10</v>
      </c>
      <c r="G188" s="96">
        <v>10</v>
      </c>
      <c r="H188" s="96">
        <v>0</v>
      </c>
      <c r="I188" s="81"/>
      <c r="J188" s="97"/>
    </row>
    <row r="189" spans="1:10" ht="22.7" customHeight="1">
      <c r="A189" s="98"/>
      <c r="B189" s="80"/>
      <c r="C189" s="80"/>
      <c r="D189" s="80"/>
      <c r="E189" s="81" t="s">
        <v>471</v>
      </c>
      <c r="F189" s="96">
        <v>10</v>
      </c>
      <c r="G189" s="96">
        <v>10</v>
      </c>
      <c r="H189" s="96">
        <v>0</v>
      </c>
      <c r="I189" s="81" t="s">
        <v>423</v>
      </c>
      <c r="J189" s="97"/>
    </row>
    <row r="190" spans="1:10" ht="22.75" customHeight="1">
      <c r="A190" s="98"/>
      <c r="B190" s="80"/>
      <c r="C190" s="80"/>
      <c r="D190" s="77" t="s">
        <v>577</v>
      </c>
      <c r="E190" s="71"/>
      <c r="F190" s="96">
        <v>4000</v>
      </c>
      <c r="G190" s="96">
        <v>0</v>
      </c>
      <c r="H190" s="96">
        <v>4000</v>
      </c>
      <c r="I190" s="81"/>
      <c r="J190" s="97"/>
    </row>
    <row r="191" ht="2" customHeight="1"/>
    <row r="192" ht="25.05" customHeight="1"/>
    <row r="193" ht="2" customHeight="1"/>
    <row r="194" ht="5.85" customHeight="1"/>
    <row r="195" spans="1:10" ht="17.05" customHeight="1">
      <c r="A195" s="231" t="s">
        <v>401</v>
      </c>
      <c r="B195" s="231"/>
      <c r="C195" s="231"/>
      <c r="D195" s="231"/>
      <c r="E195" s="231"/>
      <c r="F195" s="231"/>
      <c r="G195" s="231"/>
      <c r="H195" s="231"/>
      <c r="I195" s="86" t="s">
        <v>455</v>
      </c>
      <c r="J195" s="66" t="s">
        <v>346</v>
      </c>
    </row>
    <row r="196" ht="50.35" customHeight="1"/>
    <row r="197" spans="1:10" ht="32.05" customHeight="1">
      <c r="A197" s="210" t="s">
        <v>60</v>
      </c>
      <c r="B197" s="210"/>
      <c r="C197" s="210"/>
      <c r="D197" s="210"/>
      <c r="E197" s="210"/>
      <c r="F197" s="210"/>
      <c r="G197" s="210"/>
      <c r="H197" s="210"/>
      <c r="I197" s="210"/>
      <c r="J197" s="210"/>
    </row>
    <row r="198" ht="10.55" customHeight="1"/>
    <row r="199" spans="1:10" ht="17" customHeight="1">
      <c r="A199" s="211" t="s">
        <v>456</v>
      </c>
      <c r="B199" s="211"/>
      <c r="C199" s="211"/>
      <c r="D199" s="211"/>
      <c r="E199" s="66" t="s">
        <v>562</v>
      </c>
      <c r="F199" s="231" t="s">
        <v>324</v>
      </c>
      <c r="G199" s="231"/>
      <c r="H199" s="231"/>
      <c r="I199" s="231"/>
      <c r="J199" s="231"/>
    </row>
    <row r="200" spans="1:10" ht="22.7" customHeight="1">
      <c r="A200" s="227" t="s">
        <v>411</v>
      </c>
      <c r="B200" s="227"/>
      <c r="C200" s="227"/>
      <c r="D200" s="227"/>
      <c r="E200" s="227"/>
      <c r="F200" s="228" t="s">
        <v>464</v>
      </c>
      <c r="G200" s="228" t="s">
        <v>531</v>
      </c>
      <c r="H200" s="228" t="s">
        <v>481</v>
      </c>
      <c r="I200" s="227" t="s">
        <v>535</v>
      </c>
      <c r="J200" s="227"/>
    </row>
    <row r="201" spans="1:10" ht="22.75" customHeight="1">
      <c r="A201" s="95" t="s">
        <v>388</v>
      </c>
      <c r="B201" s="95" t="s">
        <v>418</v>
      </c>
      <c r="C201" s="95" t="s">
        <v>398</v>
      </c>
      <c r="D201" s="95" t="s">
        <v>496</v>
      </c>
      <c r="E201" s="95" t="s">
        <v>502</v>
      </c>
      <c r="F201" s="228"/>
      <c r="G201" s="228"/>
      <c r="H201" s="228"/>
      <c r="I201" s="227"/>
      <c r="J201" s="227"/>
    </row>
    <row r="202" spans="1:10" ht="22.7" customHeight="1">
      <c r="A202" s="98"/>
      <c r="B202" s="80"/>
      <c r="C202" s="80"/>
      <c r="D202" s="80"/>
      <c r="E202" s="81" t="s">
        <v>530</v>
      </c>
      <c r="F202" s="96">
        <v>675</v>
      </c>
      <c r="G202" s="96">
        <v>0</v>
      </c>
      <c r="H202" s="96">
        <v>675</v>
      </c>
      <c r="I202" s="81" t="s">
        <v>254</v>
      </c>
      <c r="J202" s="99">
        <v>675000</v>
      </c>
    </row>
    <row r="203" spans="1:10" ht="22.7" customHeight="1">
      <c r="A203" s="98"/>
      <c r="B203" s="80"/>
      <c r="C203" s="80"/>
      <c r="D203" s="80"/>
      <c r="E203" s="81" t="s">
        <v>473</v>
      </c>
      <c r="F203" s="96">
        <v>3325</v>
      </c>
      <c r="G203" s="96">
        <v>0</v>
      </c>
      <c r="H203" s="96">
        <v>3325</v>
      </c>
      <c r="I203" s="81" t="s">
        <v>435</v>
      </c>
      <c r="J203" s="99">
        <v>1000000</v>
      </c>
    </row>
    <row r="204" spans="1:10" ht="22.7" customHeight="1">
      <c r="A204" s="98"/>
      <c r="B204" s="80"/>
      <c r="C204" s="80"/>
      <c r="D204" s="80"/>
      <c r="E204" s="83"/>
      <c r="F204" s="100"/>
      <c r="G204" s="100"/>
      <c r="H204" s="100"/>
      <c r="I204" s="81" t="s">
        <v>258</v>
      </c>
      <c r="J204" s="99">
        <v>875000</v>
      </c>
    </row>
    <row r="205" spans="1:10" ht="22.75" customHeight="1">
      <c r="A205" s="98"/>
      <c r="B205" s="80"/>
      <c r="C205" s="80"/>
      <c r="D205" s="80"/>
      <c r="E205" s="83"/>
      <c r="F205" s="100"/>
      <c r="G205" s="100"/>
      <c r="H205" s="100"/>
      <c r="I205" s="81" t="s">
        <v>433</v>
      </c>
      <c r="J205" s="99">
        <v>950000</v>
      </c>
    </row>
    <row r="206" spans="1:10" ht="22.7" customHeight="1">
      <c r="A206" s="98"/>
      <c r="B206" s="80"/>
      <c r="C206" s="80"/>
      <c r="D206" s="80"/>
      <c r="E206" s="83"/>
      <c r="F206" s="100"/>
      <c r="G206" s="100"/>
      <c r="H206" s="100"/>
      <c r="I206" s="81" t="s">
        <v>257</v>
      </c>
      <c r="J206" s="99">
        <v>300000</v>
      </c>
    </row>
    <row r="207" spans="1:10" ht="22.7" customHeight="1">
      <c r="A207" s="98"/>
      <c r="B207" s="80"/>
      <c r="C207" s="80"/>
      <c r="D207" s="80"/>
      <c r="E207" s="83"/>
      <c r="F207" s="100"/>
      <c r="G207" s="100"/>
      <c r="H207" s="100"/>
      <c r="I207" s="81" t="s">
        <v>431</v>
      </c>
      <c r="J207" s="99">
        <v>200000</v>
      </c>
    </row>
    <row r="208" spans="1:10" ht="22.7" customHeight="1">
      <c r="A208" s="98"/>
      <c r="B208" s="79"/>
      <c r="C208" s="77" t="s">
        <v>245</v>
      </c>
      <c r="D208" s="70"/>
      <c r="E208" s="71"/>
      <c r="F208" s="96">
        <v>35161</v>
      </c>
      <c r="G208" s="96">
        <v>35161</v>
      </c>
      <c r="H208" s="96">
        <v>0</v>
      </c>
      <c r="I208" s="81"/>
      <c r="J208" s="97"/>
    </row>
    <row r="209" spans="1:10" ht="22.7" customHeight="1">
      <c r="A209" s="98"/>
      <c r="B209" s="80"/>
      <c r="C209" s="80"/>
      <c r="D209" s="77" t="s">
        <v>247</v>
      </c>
      <c r="E209" s="71"/>
      <c r="F209" s="96">
        <v>11899</v>
      </c>
      <c r="G209" s="96">
        <v>11899</v>
      </c>
      <c r="H209" s="96">
        <v>0</v>
      </c>
      <c r="I209" s="81"/>
      <c r="J209" s="97"/>
    </row>
    <row r="210" spans="1:10" ht="22.75" customHeight="1">
      <c r="A210" s="98"/>
      <c r="B210" s="80"/>
      <c r="C210" s="80"/>
      <c r="D210" s="80"/>
      <c r="E210" s="81" t="s">
        <v>567</v>
      </c>
      <c r="F210" s="96">
        <v>2828</v>
      </c>
      <c r="G210" s="96">
        <v>2228</v>
      </c>
      <c r="H210" s="96">
        <v>600</v>
      </c>
      <c r="I210" s="81" t="s">
        <v>294</v>
      </c>
      <c r="J210" s="99">
        <v>600000</v>
      </c>
    </row>
    <row r="211" spans="1:10" ht="22.7" customHeight="1">
      <c r="A211" s="98"/>
      <c r="B211" s="80"/>
      <c r="C211" s="80"/>
      <c r="D211" s="80"/>
      <c r="E211" s="81" t="s">
        <v>551</v>
      </c>
      <c r="F211" s="96">
        <v>1040</v>
      </c>
      <c r="G211" s="96">
        <v>1040</v>
      </c>
      <c r="H211" s="96">
        <v>0</v>
      </c>
      <c r="I211" s="81" t="s">
        <v>423</v>
      </c>
      <c r="J211" s="97"/>
    </row>
    <row r="212" spans="1:10" ht="22.7" customHeight="1">
      <c r="A212" s="98"/>
      <c r="B212" s="80"/>
      <c r="C212" s="80"/>
      <c r="D212" s="80"/>
      <c r="E212" s="81" t="s">
        <v>504</v>
      </c>
      <c r="F212" s="96">
        <v>960</v>
      </c>
      <c r="G212" s="96">
        <v>960</v>
      </c>
      <c r="H212" s="96">
        <v>0</v>
      </c>
      <c r="I212" s="81" t="s">
        <v>423</v>
      </c>
      <c r="J212" s="97"/>
    </row>
    <row r="213" spans="1:10" ht="22.7" customHeight="1">
      <c r="A213" s="98"/>
      <c r="B213" s="80"/>
      <c r="C213" s="80"/>
      <c r="D213" s="80"/>
      <c r="E213" s="81" t="s">
        <v>336</v>
      </c>
      <c r="F213" s="96">
        <v>0</v>
      </c>
      <c r="G213" s="96">
        <v>600</v>
      </c>
      <c r="H213" s="96">
        <v>-600</v>
      </c>
      <c r="I213" s="81" t="s">
        <v>255</v>
      </c>
      <c r="J213" s="99">
        <v>-600000</v>
      </c>
    </row>
    <row r="214" spans="1:10" ht="22.7" customHeight="1">
      <c r="A214" s="98"/>
      <c r="B214" s="80"/>
      <c r="C214" s="80"/>
      <c r="D214" s="80"/>
      <c r="E214" s="81" t="s">
        <v>491</v>
      </c>
      <c r="F214" s="96">
        <v>6471</v>
      </c>
      <c r="G214" s="96">
        <v>6471</v>
      </c>
      <c r="H214" s="96">
        <v>0</v>
      </c>
      <c r="I214" s="81" t="s">
        <v>423</v>
      </c>
      <c r="J214" s="97"/>
    </row>
    <row r="215" spans="1:10" ht="22.75" customHeight="1">
      <c r="A215" s="98"/>
      <c r="B215" s="80"/>
      <c r="C215" s="80"/>
      <c r="D215" s="80"/>
      <c r="E215" s="81" t="s">
        <v>182</v>
      </c>
      <c r="F215" s="96">
        <v>100</v>
      </c>
      <c r="G215" s="96">
        <v>100</v>
      </c>
      <c r="H215" s="96">
        <v>0</v>
      </c>
      <c r="I215" s="81" t="s">
        <v>423</v>
      </c>
      <c r="J215" s="97"/>
    </row>
    <row r="216" spans="1:10" ht="22.7" customHeight="1">
      <c r="A216" s="98"/>
      <c r="B216" s="80"/>
      <c r="C216" s="80"/>
      <c r="D216" s="80"/>
      <c r="E216" s="81" t="s">
        <v>492</v>
      </c>
      <c r="F216" s="96">
        <v>500</v>
      </c>
      <c r="G216" s="96">
        <v>500</v>
      </c>
      <c r="H216" s="96">
        <v>0</v>
      </c>
      <c r="I216" s="81" t="s">
        <v>423</v>
      </c>
      <c r="J216" s="97"/>
    </row>
    <row r="217" spans="1:10" ht="22.7" customHeight="1">
      <c r="A217" s="98"/>
      <c r="B217" s="80"/>
      <c r="C217" s="80"/>
      <c r="D217" s="77" t="s">
        <v>96</v>
      </c>
      <c r="E217" s="71"/>
      <c r="F217" s="96">
        <v>866</v>
      </c>
      <c r="G217" s="96">
        <v>866</v>
      </c>
      <c r="H217" s="96">
        <v>0</v>
      </c>
      <c r="I217" s="81"/>
      <c r="J217" s="97"/>
    </row>
    <row r="218" spans="1:10" ht="22.7" customHeight="1">
      <c r="A218" s="98"/>
      <c r="B218" s="80"/>
      <c r="C218" s="80"/>
      <c r="D218" s="80"/>
      <c r="E218" s="81" t="s">
        <v>101</v>
      </c>
      <c r="F218" s="96">
        <v>866</v>
      </c>
      <c r="G218" s="96">
        <v>866</v>
      </c>
      <c r="H218" s="96">
        <v>0</v>
      </c>
      <c r="I218" s="81" t="s">
        <v>423</v>
      </c>
      <c r="J218" s="97"/>
    </row>
    <row r="219" spans="1:10" ht="22.75" customHeight="1">
      <c r="A219" s="98"/>
      <c r="B219" s="80"/>
      <c r="C219" s="80"/>
      <c r="D219" s="77" t="s">
        <v>371</v>
      </c>
      <c r="E219" s="71"/>
      <c r="F219" s="96">
        <v>22196</v>
      </c>
      <c r="G219" s="96">
        <v>22196</v>
      </c>
      <c r="H219" s="96">
        <v>0</v>
      </c>
      <c r="I219" s="81"/>
      <c r="J219" s="97"/>
    </row>
    <row r="220" spans="1:10" ht="22.7" customHeight="1">
      <c r="A220" s="98"/>
      <c r="B220" s="80"/>
      <c r="C220" s="80"/>
      <c r="D220" s="80"/>
      <c r="E220" s="81" t="s">
        <v>101</v>
      </c>
      <c r="F220" s="96">
        <v>18466</v>
      </c>
      <c r="G220" s="96">
        <v>19844</v>
      </c>
      <c r="H220" s="96">
        <v>-1378</v>
      </c>
      <c r="I220" s="81" t="s">
        <v>137</v>
      </c>
      <c r="J220" s="99">
        <v>-1378000</v>
      </c>
    </row>
    <row r="221" spans="1:10" ht="22.7" customHeight="1">
      <c r="A221" s="98"/>
      <c r="B221" s="80"/>
      <c r="C221" s="80"/>
      <c r="D221" s="80"/>
      <c r="E221" s="81" t="s">
        <v>89</v>
      </c>
      <c r="F221" s="96">
        <v>3730</v>
      </c>
      <c r="G221" s="96">
        <v>2352</v>
      </c>
      <c r="H221" s="96">
        <v>1378</v>
      </c>
      <c r="I221" s="81" t="s">
        <v>314</v>
      </c>
      <c r="J221" s="99">
        <v>251000</v>
      </c>
    </row>
    <row r="222" spans="1:10" ht="22.7" customHeight="1">
      <c r="A222" s="98"/>
      <c r="B222" s="80"/>
      <c r="C222" s="80"/>
      <c r="D222" s="80"/>
      <c r="E222" s="83"/>
      <c r="F222" s="100"/>
      <c r="G222" s="100"/>
      <c r="H222" s="100"/>
      <c r="I222" s="81" t="s">
        <v>312</v>
      </c>
      <c r="J222" s="99">
        <v>538000</v>
      </c>
    </row>
    <row r="223" spans="1:10" ht="22.7" customHeight="1">
      <c r="A223" s="98"/>
      <c r="B223" s="80"/>
      <c r="C223" s="80"/>
      <c r="D223" s="80"/>
      <c r="E223" s="83"/>
      <c r="F223" s="100"/>
      <c r="G223" s="100"/>
      <c r="H223" s="100"/>
      <c r="I223" s="81" t="s">
        <v>281</v>
      </c>
      <c r="J223" s="99">
        <v>379000</v>
      </c>
    </row>
    <row r="224" spans="1:10" ht="22.75" customHeight="1">
      <c r="A224" s="98"/>
      <c r="B224" s="80"/>
      <c r="C224" s="80"/>
      <c r="D224" s="80"/>
      <c r="E224" s="83"/>
      <c r="F224" s="100"/>
      <c r="G224" s="100"/>
      <c r="H224" s="100"/>
      <c r="I224" s="81" t="s">
        <v>308</v>
      </c>
      <c r="J224" s="99">
        <v>210000</v>
      </c>
    </row>
    <row r="225" spans="1:10" ht="22.7" customHeight="1">
      <c r="A225" s="98"/>
      <c r="B225" s="80"/>
      <c r="C225" s="80"/>
      <c r="D225" s="77" t="s">
        <v>581</v>
      </c>
      <c r="E225" s="71"/>
      <c r="F225" s="96">
        <v>200</v>
      </c>
      <c r="G225" s="96">
        <v>200</v>
      </c>
      <c r="H225" s="96">
        <v>0</v>
      </c>
      <c r="I225" s="81"/>
      <c r="J225" s="97"/>
    </row>
    <row r="226" spans="1:10" ht="22.7" customHeight="1">
      <c r="A226" s="98"/>
      <c r="B226" s="80"/>
      <c r="C226" s="80"/>
      <c r="D226" s="80"/>
      <c r="E226" s="81" t="s">
        <v>485</v>
      </c>
      <c r="F226" s="96">
        <v>200</v>
      </c>
      <c r="G226" s="96">
        <v>200</v>
      </c>
      <c r="H226" s="96">
        <v>0</v>
      </c>
      <c r="I226" s="81" t="s">
        <v>423</v>
      </c>
      <c r="J226" s="97"/>
    </row>
    <row r="227" spans="1:10" ht="22.7" customHeight="1">
      <c r="A227" s="79"/>
      <c r="B227" s="77" t="s">
        <v>206</v>
      </c>
      <c r="C227" s="70"/>
      <c r="D227" s="70"/>
      <c r="E227" s="71"/>
      <c r="F227" s="96">
        <v>19383</v>
      </c>
      <c r="G227" s="96">
        <v>19258</v>
      </c>
      <c r="H227" s="96">
        <v>125</v>
      </c>
      <c r="I227" s="81"/>
      <c r="J227" s="97"/>
    </row>
    <row r="228" spans="1:10" ht="22.75" customHeight="1">
      <c r="A228" s="98"/>
      <c r="B228" s="79"/>
      <c r="C228" s="77" t="s">
        <v>468</v>
      </c>
      <c r="D228" s="70"/>
      <c r="E228" s="71"/>
      <c r="F228" s="96">
        <v>3250</v>
      </c>
      <c r="G228" s="96">
        <v>3250</v>
      </c>
      <c r="H228" s="96">
        <v>0</v>
      </c>
      <c r="I228" s="81"/>
      <c r="J228" s="97"/>
    </row>
    <row r="229" spans="1:10" ht="22.7" customHeight="1">
      <c r="A229" s="98"/>
      <c r="B229" s="80"/>
      <c r="C229" s="80"/>
      <c r="D229" s="77" t="s">
        <v>248</v>
      </c>
      <c r="E229" s="71"/>
      <c r="F229" s="96">
        <v>500</v>
      </c>
      <c r="G229" s="96">
        <v>500</v>
      </c>
      <c r="H229" s="96">
        <v>0</v>
      </c>
      <c r="I229" s="81"/>
      <c r="J229" s="97"/>
    </row>
    <row r="230" ht="2" customHeight="1"/>
    <row r="231" ht="25.1" customHeight="1"/>
    <row r="232" ht="2" customHeight="1"/>
    <row r="233" ht="5.8" customHeight="1"/>
    <row r="234" spans="1:10" ht="17.05" customHeight="1">
      <c r="A234" s="231" t="s">
        <v>405</v>
      </c>
      <c r="B234" s="231"/>
      <c r="C234" s="231"/>
      <c r="D234" s="231"/>
      <c r="E234" s="231"/>
      <c r="F234" s="231"/>
      <c r="G234" s="231"/>
      <c r="H234" s="231"/>
      <c r="I234" s="86" t="s">
        <v>455</v>
      </c>
      <c r="J234" s="66" t="s">
        <v>346</v>
      </c>
    </row>
    <row r="235" ht="50.35" customHeight="1"/>
    <row r="236" spans="1:10" ht="32.05" customHeight="1">
      <c r="A236" s="210" t="s">
        <v>60</v>
      </c>
      <c r="B236" s="210"/>
      <c r="C236" s="210"/>
      <c r="D236" s="210"/>
      <c r="E236" s="210"/>
      <c r="F236" s="210"/>
      <c r="G236" s="210"/>
      <c r="H236" s="210"/>
      <c r="I236" s="210"/>
      <c r="J236" s="210"/>
    </row>
    <row r="237" ht="10.55" customHeight="1"/>
    <row r="238" spans="1:10" ht="17" customHeight="1">
      <c r="A238" s="211" t="s">
        <v>456</v>
      </c>
      <c r="B238" s="211"/>
      <c r="C238" s="211"/>
      <c r="D238" s="211"/>
      <c r="E238" s="66" t="s">
        <v>562</v>
      </c>
      <c r="F238" s="231" t="s">
        <v>324</v>
      </c>
      <c r="G238" s="231"/>
      <c r="H238" s="231"/>
      <c r="I238" s="231"/>
      <c r="J238" s="231"/>
    </row>
    <row r="239" spans="1:10" ht="22.75" customHeight="1">
      <c r="A239" s="227" t="s">
        <v>411</v>
      </c>
      <c r="B239" s="227"/>
      <c r="C239" s="227"/>
      <c r="D239" s="227"/>
      <c r="E239" s="227"/>
      <c r="F239" s="228" t="s">
        <v>464</v>
      </c>
      <c r="G239" s="228" t="s">
        <v>531</v>
      </c>
      <c r="H239" s="228" t="s">
        <v>481</v>
      </c>
      <c r="I239" s="227" t="s">
        <v>535</v>
      </c>
      <c r="J239" s="227"/>
    </row>
    <row r="240" spans="1:10" ht="22.7" customHeight="1">
      <c r="A240" s="95" t="s">
        <v>388</v>
      </c>
      <c r="B240" s="95" t="s">
        <v>418</v>
      </c>
      <c r="C240" s="95" t="s">
        <v>398</v>
      </c>
      <c r="D240" s="95" t="s">
        <v>496</v>
      </c>
      <c r="E240" s="95" t="s">
        <v>502</v>
      </c>
      <c r="F240" s="228"/>
      <c r="G240" s="228"/>
      <c r="H240" s="228"/>
      <c r="I240" s="227"/>
      <c r="J240" s="227"/>
    </row>
    <row r="241" spans="1:10" ht="22.7" customHeight="1">
      <c r="A241" s="98"/>
      <c r="B241" s="80"/>
      <c r="C241" s="80"/>
      <c r="D241" s="80"/>
      <c r="E241" s="81" t="s">
        <v>448</v>
      </c>
      <c r="F241" s="96">
        <v>500</v>
      </c>
      <c r="G241" s="96">
        <v>500</v>
      </c>
      <c r="H241" s="96">
        <v>0</v>
      </c>
      <c r="I241" s="81" t="s">
        <v>423</v>
      </c>
      <c r="J241" s="97"/>
    </row>
    <row r="242" spans="1:10" ht="22.7" customHeight="1">
      <c r="A242" s="98"/>
      <c r="B242" s="80"/>
      <c r="C242" s="80"/>
      <c r="D242" s="77" t="s">
        <v>540</v>
      </c>
      <c r="E242" s="71"/>
      <c r="F242" s="96">
        <v>550</v>
      </c>
      <c r="G242" s="96">
        <v>550</v>
      </c>
      <c r="H242" s="96">
        <v>0</v>
      </c>
      <c r="I242" s="81"/>
      <c r="J242" s="97"/>
    </row>
    <row r="243" spans="1:10" ht="22.75" customHeight="1">
      <c r="A243" s="98"/>
      <c r="B243" s="80"/>
      <c r="C243" s="80"/>
      <c r="D243" s="80"/>
      <c r="E243" s="81" t="s">
        <v>471</v>
      </c>
      <c r="F243" s="96">
        <v>550</v>
      </c>
      <c r="G243" s="96">
        <v>550</v>
      </c>
      <c r="H243" s="96">
        <v>0</v>
      </c>
      <c r="I243" s="81" t="s">
        <v>423</v>
      </c>
      <c r="J243" s="97"/>
    </row>
    <row r="244" spans="1:10" ht="22.7" customHeight="1">
      <c r="A244" s="98"/>
      <c r="B244" s="80"/>
      <c r="C244" s="80"/>
      <c r="D244" s="77" t="s">
        <v>538</v>
      </c>
      <c r="E244" s="71"/>
      <c r="F244" s="96">
        <v>200</v>
      </c>
      <c r="G244" s="96">
        <v>200</v>
      </c>
      <c r="H244" s="96">
        <v>0</v>
      </c>
      <c r="I244" s="81"/>
      <c r="J244" s="97"/>
    </row>
    <row r="245" spans="1:10" ht="22.7" customHeight="1">
      <c r="A245" s="98"/>
      <c r="B245" s="80"/>
      <c r="C245" s="80"/>
      <c r="D245" s="80"/>
      <c r="E245" s="81" t="s">
        <v>471</v>
      </c>
      <c r="F245" s="96">
        <v>200</v>
      </c>
      <c r="G245" s="96">
        <v>200</v>
      </c>
      <c r="H245" s="96">
        <v>0</v>
      </c>
      <c r="I245" s="81" t="s">
        <v>423</v>
      </c>
      <c r="J245" s="97"/>
    </row>
    <row r="246" spans="1:10" ht="22.7" customHeight="1">
      <c r="A246" s="98"/>
      <c r="B246" s="80"/>
      <c r="C246" s="80"/>
      <c r="D246" s="77" t="s">
        <v>354</v>
      </c>
      <c r="E246" s="71"/>
      <c r="F246" s="96">
        <v>2000</v>
      </c>
      <c r="G246" s="96">
        <v>2000</v>
      </c>
      <c r="H246" s="96">
        <v>0</v>
      </c>
      <c r="I246" s="81"/>
      <c r="J246" s="97"/>
    </row>
    <row r="247" spans="1:10" ht="22.7" customHeight="1">
      <c r="A247" s="98"/>
      <c r="B247" s="80"/>
      <c r="C247" s="80"/>
      <c r="D247" s="80"/>
      <c r="E247" s="81" t="s">
        <v>471</v>
      </c>
      <c r="F247" s="96">
        <v>2000</v>
      </c>
      <c r="G247" s="96">
        <v>2000</v>
      </c>
      <c r="H247" s="96">
        <v>0</v>
      </c>
      <c r="I247" s="81" t="s">
        <v>423</v>
      </c>
      <c r="J247" s="97"/>
    </row>
    <row r="248" spans="1:10" ht="22.75" customHeight="1">
      <c r="A248" s="98"/>
      <c r="B248" s="79"/>
      <c r="C248" s="77" t="s">
        <v>151</v>
      </c>
      <c r="D248" s="70"/>
      <c r="E248" s="71"/>
      <c r="F248" s="96">
        <v>9738</v>
      </c>
      <c r="G248" s="96">
        <v>9738</v>
      </c>
      <c r="H248" s="96">
        <v>0</v>
      </c>
      <c r="I248" s="81"/>
      <c r="J248" s="97"/>
    </row>
    <row r="249" spans="1:10" ht="22.7" customHeight="1">
      <c r="A249" s="98"/>
      <c r="B249" s="80"/>
      <c r="C249" s="80"/>
      <c r="D249" s="77" t="s">
        <v>363</v>
      </c>
      <c r="E249" s="71"/>
      <c r="F249" s="96">
        <v>1500</v>
      </c>
      <c r="G249" s="96">
        <v>1500</v>
      </c>
      <c r="H249" s="96">
        <v>0</v>
      </c>
      <c r="I249" s="81"/>
      <c r="J249" s="97"/>
    </row>
    <row r="250" spans="1:10" ht="22.7" customHeight="1">
      <c r="A250" s="98"/>
      <c r="B250" s="80"/>
      <c r="C250" s="80"/>
      <c r="D250" s="80"/>
      <c r="E250" s="81" t="s">
        <v>471</v>
      </c>
      <c r="F250" s="96">
        <v>1500</v>
      </c>
      <c r="G250" s="96">
        <v>1500</v>
      </c>
      <c r="H250" s="96">
        <v>0</v>
      </c>
      <c r="I250" s="81" t="s">
        <v>423</v>
      </c>
      <c r="J250" s="97"/>
    </row>
    <row r="251" spans="1:10" ht="22.7" customHeight="1">
      <c r="A251" s="98"/>
      <c r="B251" s="80"/>
      <c r="C251" s="80"/>
      <c r="D251" s="77" t="s">
        <v>364</v>
      </c>
      <c r="E251" s="71"/>
      <c r="F251" s="96">
        <v>3136</v>
      </c>
      <c r="G251" s="96">
        <v>3136</v>
      </c>
      <c r="H251" s="96">
        <v>0</v>
      </c>
      <c r="I251" s="81"/>
      <c r="J251" s="97"/>
    </row>
    <row r="252" spans="1:10" ht="22.75" customHeight="1">
      <c r="A252" s="98"/>
      <c r="B252" s="80"/>
      <c r="C252" s="80"/>
      <c r="D252" s="80"/>
      <c r="E252" s="81" t="s">
        <v>471</v>
      </c>
      <c r="F252" s="96">
        <v>3136</v>
      </c>
      <c r="G252" s="96">
        <v>3136</v>
      </c>
      <c r="H252" s="96">
        <v>0</v>
      </c>
      <c r="I252" s="81" t="s">
        <v>423</v>
      </c>
      <c r="J252" s="97"/>
    </row>
    <row r="253" spans="1:10" ht="22.7" customHeight="1">
      <c r="A253" s="98"/>
      <c r="B253" s="80"/>
      <c r="C253" s="80"/>
      <c r="D253" s="77" t="s">
        <v>366</v>
      </c>
      <c r="E253" s="71"/>
      <c r="F253" s="96">
        <v>5102</v>
      </c>
      <c r="G253" s="96">
        <v>5102</v>
      </c>
      <c r="H253" s="96">
        <v>0</v>
      </c>
      <c r="I253" s="81"/>
      <c r="J253" s="97"/>
    </row>
    <row r="254" spans="1:10" ht="22.7" customHeight="1">
      <c r="A254" s="98"/>
      <c r="B254" s="80"/>
      <c r="C254" s="80"/>
      <c r="D254" s="80"/>
      <c r="E254" s="81" t="s">
        <v>471</v>
      </c>
      <c r="F254" s="96">
        <v>5102</v>
      </c>
      <c r="G254" s="96">
        <v>5102</v>
      </c>
      <c r="H254" s="96">
        <v>0</v>
      </c>
      <c r="I254" s="81" t="s">
        <v>423</v>
      </c>
      <c r="J254" s="97"/>
    </row>
    <row r="255" spans="1:10" ht="22.7" customHeight="1">
      <c r="A255" s="98"/>
      <c r="B255" s="79"/>
      <c r="C255" s="77" t="s">
        <v>454</v>
      </c>
      <c r="D255" s="70"/>
      <c r="E255" s="71"/>
      <c r="F255" s="96">
        <v>4785</v>
      </c>
      <c r="G255" s="96">
        <v>4660</v>
      </c>
      <c r="H255" s="96">
        <v>125</v>
      </c>
      <c r="I255" s="81"/>
      <c r="J255" s="97"/>
    </row>
    <row r="256" spans="1:10" ht="22.7" customHeight="1">
      <c r="A256" s="98"/>
      <c r="B256" s="80"/>
      <c r="C256" s="80"/>
      <c r="D256" s="77" t="s">
        <v>49</v>
      </c>
      <c r="E256" s="71"/>
      <c r="F256" s="96">
        <v>2000</v>
      </c>
      <c r="G256" s="96">
        <v>2000</v>
      </c>
      <c r="H256" s="96">
        <v>0</v>
      </c>
      <c r="I256" s="81"/>
      <c r="J256" s="97"/>
    </row>
    <row r="257" spans="1:10" ht="22.75" customHeight="1">
      <c r="A257" s="98"/>
      <c r="B257" s="80"/>
      <c r="C257" s="80"/>
      <c r="D257" s="80"/>
      <c r="E257" s="81" t="s">
        <v>471</v>
      </c>
      <c r="F257" s="96">
        <v>2000</v>
      </c>
      <c r="G257" s="96">
        <v>2000</v>
      </c>
      <c r="H257" s="96">
        <v>0</v>
      </c>
      <c r="I257" s="81" t="s">
        <v>423</v>
      </c>
      <c r="J257" s="97"/>
    </row>
    <row r="258" spans="1:10" ht="22.7" customHeight="1">
      <c r="A258" s="98"/>
      <c r="B258" s="80"/>
      <c r="C258" s="80"/>
      <c r="D258" s="77" t="s">
        <v>372</v>
      </c>
      <c r="E258" s="71"/>
      <c r="F258" s="96">
        <v>2160</v>
      </c>
      <c r="G258" s="96">
        <v>2160</v>
      </c>
      <c r="H258" s="96">
        <v>0</v>
      </c>
      <c r="I258" s="81"/>
      <c r="J258" s="97"/>
    </row>
    <row r="259" spans="1:10" ht="22.7" customHeight="1">
      <c r="A259" s="98"/>
      <c r="B259" s="80"/>
      <c r="C259" s="80"/>
      <c r="D259" s="80"/>
      <c r="E259" s="81" t="s">
        <v>530</v>
      </c>
      <c r="F259" s="96">
        <v>2160</v>
      </c>
      <c r="G259" s="96">
        <v>2160</v>
      </c>
      <c r="H259" s="96">
        <v>0</v>
      </c>
      <c r="I259" s="81" t="s">
        <v>423</v>
      </c>
      <c r="J259" s="97"/>
    </row>
    <row r="260" spans="1:10" ht="22.7" customHeight="1">
      <c r="A260" s="98"/>
      <c r="B260" s="80"/>
      <c r="C260" s="80"/>
      <c r="D260" s="77" t="s">
        <v>575</v>
      </c>
      <c r="E260" s="71"/>
      <c r="F260" s="96">
        <v>500</v>
      </c>
      <c r="G260" s="96">
        <v>500</v>
      </c>
      <c r="H260" s="96">
        <v>0</v>
      </c>
      <c r="I260" s="81"/>
      <c r="J260" s="97"/>
    </row>
    <row r="261" spans="1:10" ht="22.75" customHeight="1">
      <c r="A261" s="98"/>
      <c r="B261" s="80"/>
      <c r="C261" s="80"/>
      <c r="D261" s="80"/>
      <c r="E261" s="81" t="s">
        <v>471</v>
      </c>
      <c r="F261" s="96">
        <v>500</v>
      </c>
      <c r="G261" s="96">
        <v>500</v>
      </c>
      <c r="H261" s="96">
        <v>0</v>
      </c>
      <c r="I261" s="81" t="s">
        <v>423</v>
      </c>
      <c r="J261" s="97"/>
    </row>
    <row r="262" spans="1:10" ht="22.7" customHeight="1">
      <c r="A262" s="98"/>
      <c r="B262" s="80"/>
      <c r="C262" s="80"/>
      <c r="D262" s="77" t="s">
        <v>82</v>
      </c>
      <c r="E262" s="71"/>
      <c r="F262" s="96">
        <v>125</v>
      </c>
      <c r="G262" s="96">
        <v>0</v>
      </c>
      <c r="H262" s="96">
        <v>125</v>
      </c>
      <c r="I262" s="81"/>
      <c r="J262" s="97"/>
    </row>
    <row r="263" spans="1:10" ht="22.7" customHeight="1">
      <c r="A263" s="98"/>
      <c r="B263" s="80"/>
      <c r="C263" s="80"/>
      <c r="D263" s="80"/>
      <c r="E263" s="81" t="s">
        <v>163</v>
      </c>
      <c r="F263" s="96">
        <v>125</v>
      </c>
      <c r="G263" s="96">
        <v>0</v>
      </c>
      <c r="H263" s="96">
        <v>125</v>
      </c>
      <c r="I263" s="81" t="s">
        <v>296</v>
      </c>
      <c r="J263" s="99">
        <v>125000</v>
      </c>
    </row>
    <row r="264" spans="1:10" ht="22.7" customHeight="1">
      <c r="A264" s="98"/>
      <c r="B264" s="79"/>
      <c r="C264" s="77" t="s">
        <v>503</v>
      </c>
      <c r="D264" s="70"/>
      <c r="E264" s="71"/>
      <c r="F264" s="96">
        <v>1510</v>
      </c>
      <c r="G264" s="96">
        <v>1510</v>
      </c>
      <c r="H264" s="96">
        <v>0</v>
      </c>
      <c r="I264" s="81"/>
      <c r="J264" s="97"/>
    </row>
    <row r="265" spans="1:10" ht="22.7" customHeight="1">
      <c r="A265" s="98"/>
      <c r="B265" s="80"/>
      <c r="C265" s="80"/>
      <c r="D265" s="77" t="s">
        <v>466</v>
      </c>
      <c r="E265" s="71"/>
      <c r="F265" s="96">
        <v>1510</v>
      </c>
      <c r="G265" s="96">
        <v>1510</v>
      </c>
      <c r="H265" s="96">
        <v>0</v>
      </c>
      <c r="I265" s="81"/>
      <c r="J265" s="97"/>
    </row>
    <row r="266" spans="1:10" ht="22.75" customHeight="1">
      <c r="A266" s="98"/>
      <c r="B266" s="80"/>
      <c r="C266" s="80"/>
      <c r="D266" s="80"/>
      <c r="E266" s="81" t="s">
        <v>471</v>
      </c>
      <c r="F266" s="96">
        <v>1510</v>
      </c>
      <c r="G266" s="96">
        <v>1510</v>
      </c>
      <c r="H266" s="96">
        <v>0</v>
      </c>
      <c r="I266" s="81" t="s">
        <v>423</v>
      </c>
      <c r="J266" s="97"/>
    </row>
    <row r="267" spans="1:10" ht="22.7" customHeight="1">
      <c r="A267" s="98"/>
      <c r="B267" s="79"/>
      <c r="C267" s="77" t="s">
        <v>467</v>
      </c>
      <c r="D267" s="70"/>
      <c r="E267" s="71"/>
      <c r="F267" s="96">
        <v>100</v>
      </c>
      <c r="G267" s="96">
        <v>100</v>
      </c>
      <c r="H267" s="96">
        <v>0</v>
      </c>
      <c r="I267" s="81"/>
      <c r="J267" s="97"/>
    </row>
    <row r="268" spans="1:10" ht="22.7" customHeight="1">
      <c r="A268" s="98"/>
      <c r="B268" s="80"/>
      <c r="C268" s="80"/>
      <c r="D268" s="77" t="s">
        <v>187</v>
      </c>
      <c r="E268" s="71"/>
      <c r="F268" s="96">
        <v>100</v>
      </c>
      <c r="G268" s="96">
        <v>100</v>
      </c>
      <c r="H268" s="96">
        <v>0</v>
      </c>
      <c r="I268" s="81"/>
      <c r="J268" s="97"/>
    </row>
    <row r="269" ht="2" customHeight="1"/>
    <row r="270" ht="25.1" customHeight="1"/>
    <row r="271" ht="2" customHeight="1"/>
    <row r="272" ht="5.85" customHeight="1"/>
    <row r="273" spans="1:10" ht="17" customHeight="1">
      <c r="A273" s="231" t="s">
        <v>394</v>
      </c>
      <c r="B273" s="231"/>
      <c r="C273" s="231"/>
      <c r="D273" s="231"/>
      <c r="E273" s="231"/>
      <c r="F273" s="231"/>
      <c r="G273" s="231"/>
      <c r="H273" s="231"/>
      <c r="I273" s="86" t="s">
        <v>455</v>
      </c>
      <c r="J273" s="66" t="s">
        <v>346</v>
      </c>
    </row>
    <row r="274" ht="50.35" customHeight="1"/>
    <row r="275" spans="1:10" ht="32.05" customHeight="1">
      <c r="A275" s="210" t="s">
        <v>60</v>
      </c>
      <c r="B275" s="210"/>
      <c r="C275" s="210"/>
      <c r="D275" s="210"/>
      <c r="E275" s="210"/>
      <c r="F275" s="210"/>
      <c r="G275" s="210"/>
      <c r="H275" s="210"/>
      <c r="I275" s="210"/>
      <c r="J275" s="210"/>
    </row>
    <row r="276" ht="10.55" customHeight="1"/>
    <row r="277" spans="1:10" ht="17.05" customHeight="1">
      <c r="A277" s="211" t="s">
        <v>456</v>
      </c>
      <c r="B277" s="211"/>
      <c r="C277" s="211"/>
      <c r="D277" s="211"/>
      <c r="E277" s="66" t="s">
        <v>562</v>
      </c>
      <c r="F277" s="231" t="s">
        <v>324</v>
      </c>
      <c r="G277" s="231"/>
      <c r="H277" s="231"/>
      <c r="I277" s="231"/>
      <c r="J277" s="231"/>
    </row>
    <row r="278" spans="1:10" ht="22.7" customHeight="1">
      <c r="A278" s="227" t="s">
        <v>411</v>
      </c>
      <c r="B278" s="227"/>
      <c r="C278" s="227"/>
      <c r="D278" s="227"/>
      <c r="E278" s="227"/>
      <c r="F278" s="228" t="s">
        <v>464</v>
      </c>
      <c r="G278" s="228" t="s">
        <v>531</v>
      </c>
      <c r="H278" s="228" t="s">
        <v>481</v>
      </c>
      <c r="I278" s="227" t="s">
        <v>535</v>
      </c>
      <c r="J278" s="227"/>
    </row>
    <row r="279" spans="1:10" ht="22.7" customHeight="1">
      <c r="A279" s="95" t="s">
        <v>388</v>
      </c>
      <c r="B279" s="95" t="s">
        <v>418</v>
      </c>
      <c r="C279" s="95" t="s">
        <v>398</v>
      </c>
      <c r="D279" s="95" t="s">
        <v>496</v>
      </c>
      <c r="E279" s="95" t="s">
        <v>502</v>
      </c>
      <c r="F279" s="228"/>
      <c r="G279" s="228"/>
      <c r="H279" s="228"/>
      <c r="I279" s="227"/>
      <c r="J279" s="227"/>
    </row>
    <row r="280" spans="1:10" ht="22.7" customHeight="1">
      <c r="A280" s="98"/>
      <c r="B280" s="80"/>
      <c r="C280" s="80"/>
      <c r="D280" s="80"/>
      <c r="E280" s="81" t="s">
        <v>234</v>
      </c>
      <c r="F280" s="96">
        <v>100</v>
      </c>
      <c r="G280" s="96">
        <v>100</v>
      </c>
      <c r="H280" s="96">
        <v>0</v>
      </c>
      <c r="I280" s="81" t="s">
        <v>423</v>
      </c>
      <c r="J280" s="97"/>
    </row>
    <row r="281" spans="1:10" ht="22.75" customHeight="1">
      <c r="A281" s="79"/>
      <c r="B281" s="77" t="s">
        <v>189</v>
      </c>
      <c r="C281" s="70"/>
      <c r="D281" s="70"/>
      <c r="E281" s="71"/>
      <c r="F281" s="96">
        <v>19000</v>
      </c>
      <c r="G281" s="96">
        <v>19000</v>
      </c>
      <c r="H281" s="96">
        <v>0</v>
      </c>
      <c r="I281" s="81"/>
      <c r="J281" s="97"/>
    </row>
    <row r="282" spans="1:10" ht="22.7" customHeight="1">
      <c r="A282" s="98"/>
      <c r="B282" s="79"/>
      <c r="C282" s="77" t="s">
        <v>190</v>
      </c>
      <c r="D282" s="70"/>
      <c r="E282" s="71"/>
      <c r="F282" s="96">
        <v>19000</v>
      </c>
      <c r="G282" s="96">
        <v>19000</v>
      </c>
      <c r="H282" s="96">
        <v>0</v>
      </c>
      <c r="I282" s="81"/>
      <c r="J282" s="97"/>
    </row>
    <row r="283" spans="1:10" ht="22.7" customHeight="1">
      <c r="A283" s="98"/>
      <c r="B283" s="80"/>
      <c r="C283" s="80"/>
      <c r="D283" s="77" t="s">
        <v>64</v>
      </c>
      <c r="E283" s="71"/>
      <c r="F283" s="96">
        <v>19000</v>
      </c>
      <c r="G283" s="96">
        <v>19000</v>
      </c>
      <c r="H283" s="96">
        <v>0</v>
      </c>
      <c r="I283" s="81"/>
      <c r="J283" s="97"/>
    </row>
    <row r="284" spans="1:10" ht="22.7" customHeight="1">
      <c r="A284" s="98"/>
      <c r="B284" s="80"/>
      <c r="C284" s="80"/>
      <c r="D284" s="80"/>
      <c r="E284" s="81" t="s">
        <v>530</v>
      </c>
      <c r="F284" s="96">
        <v>2700</v>
      </c>
      <c r="G284" s="96">
        <v>2700</v>
      </c>
      <c r="H284" s="96">
        <v>0</v>
      </c>
      <c r="I284" s="81" t="s">
        <v>423</v>
      </c>
      <c r="J284" s="97"/>
    </row>
    <row r="285" spans="1:10" ht="22.7" customHeight="1">
      <c r="A285" s="98"/>
      <c r="B285" s="80"/>
      <c r="C285" s="80"/>
      <c r="D285" s="80"/>
      <c r="E285" s="81" t="s">
        <v>473</v>
      </c>
      <c r="F285" s="96">
        <v>14400</v>
      </c>
      <c r="G285" s="96">
        <v>14400</v>
      </c>
      <c r="H285" s="96">
        <v>0</v>
      </c>
      <c r="I285" s="81" t="s">
        <v>423</v>
      </c>
      <c r="J285" s="97"/>
    </row>
    <row r="286" spans="1:10" ht="22.75" customHeight="1">
      <c r="A286" s="98"/>
      <c r="B286" s="80"/>
      <c r="C286" s="80"/>
      <c r="D286" s="80"/>
      <c r="E286" s="81" t="s">
        <v>177</v>
      </c>
      <c r="F286" s="96">
        <v>1900</v>
      </c>
      <c r="G286" s="96">
        <v>1900</v>
      </c>
      <c r="H286" s="96">
        <v>0</v>
      </c>
      <c r="I286" s="81" t="s">
        <v>423</v>
      </c>
      <c r="J286" s="97"/>
    </row>
    <row r="287" spans="1:10" ht="22.7" customHeight="1">
      <c r="A287" s="77" t="s">
        <v>320</v>
      </c>
      <c r="B287" s="70"/>
      <c r="C287" s="70"/>
      <c r="D287" s="70"/>
      <c r="E287" s="71"/>
      <c r="F287" s="96">
        <v>178417</v>
      </c>
      <c r="G287" s="96">
        <v>159543</v>
      </c>
      <c r="H287" s="96">
        <v>18874</v>
      </c>
      <c r="I287" s="81"/>
      <c r="J287" s="97"/>
    </row>
    <row r="288" spans="1:10" ht="22.7" customHeight="1">
      <c r="A288" s="79"/>
      <c r="B288" s="77" t="s">
        <v>153</v>
      </c>
      <c r="C288" s="70"/>
      <c r="D288" s="70"/>
      <c r="E288" s="71"/>
      <c r="F288" s="96">
        <v>6224</v>
      </c>
      <c r="G288" s="96">
        <v>6600</v>
      </c>
      <c r="H288" s="96">
        <v>-376</v>
      </c>
      <c r="I288" s="81"/>
      <c r="J288" s="97"/>
    </row>
    <row r="289" spans="1:10" ht="22.7" customHeight="1">
      <c r="A289" s="98"/>
      <c r="B289" s="79"/>
      <c r="C289" s="77" t="s">
        <v>249</v>
      </c>
      <c r="D289" s="70"/>
      <c r="E289" s="71"/>
      <c r="F289" s="96">
        <v>6224</v>
      </c>
      <c r="G289" s="96">
        <v>6600</v>
      </c>
      <c r="H289" s="96">
        <v>-376</v>
      </c>
      <c r="I289" s="81"/>
      <c r="J289" s="97"/>
    </row>
    <row r="290" spans="1:10" ht="22.75" customHeight="1">
      <c r="A290" s="98"/>
      <c r="B290" s="80"/>
      <c r="C290" s="80"/>
      <c r="D290" s="77" t="s">
        <v>56</v>
      </c>
      <c r="E290" s="71"/>
      <c r="F290" s="96">
        <v>6024</v>
      </c>
      <c r="G290" s="96">
        <v>6400</v>
      </c>
      <c r="H290" s="96">
        <v>-376</v>
      </c>
      <c r="I290" s="81"/>
      <c r="J290" s="97"/>
    </row>
    <row r="291" spans="1:10" ht="22.7" customHeight="1">
      <c r="A291" s="98"/>
      <c r="B291" s="80"/>
      <c r="C291" s="80"/>
      <c r="D291" s="80"/>
      <c r="E291" s="81" t="s">
        <v>530</v>
      </c>
      <c r="F291" s="96">
        <v>2400</v>
      </c>
      <c r="G291" s="96">
        <v>2400</v>
      </c>
      <c r="H291" s="96">
        <v>0</v>
      </c>
      <c r="I291" s="81" t="s">
        <v>423</v>
      </c>
      <c r="J291" s="97"/>
    </row>
    <row r="292" spans="1:10" ht="22.7" customHeight="1">
      <c r="A292" s="98"/>
      <c r="B292" s="80"/>
      <c r="C292" s="80"/>
      <c r="D292" s="80"/>
      <c r="E292" s="81" t="s">
        <v>473</v>
      </c>
      <c r="F292" s="96">
        <v>3624</v>
      </c>
      <c r="G292" s="96">
        <v>4000</v>
      </c>
      <c r="H292" s="96">
        <v>-376</v>
      </c>
      <c r="I292" s="81" t="s">
        <v>135</v>
      </c>
      <c r="J292" s="99">
        <v>-376000</v>
      </c>
    </row>
    <row r="293" spans="1:10" ht="22.7" customHeight="1">
      <c r="A293" s="98"/>
      <c r="B293" s="80"/>
      <c r="C293" s="80"/>
      <c r="D293" s="77" t="s">
        <v>156</v>
      </c>
      <c r="E293" s="71"/>
      <c r="F293" s="96">
        <v>200</v>
      </c>
      <c r="G293" s="96">
        <v>200</v>
      </c>
      <c r="H293" s="96">
        <v>0</v>
      </c>
      <c r="I293" s="81"/>
      <c r="J293" s="97"/>
    </row>
    <row r="294" spans="1:10" ht="22.7" customHeight="1">
      <c r="A294" s="98"/>
      <c r="B294" s="80"/>
      <c r="C294" s="80"/>
      <c r="D294" s="80"/>
      <c r="E294" s="81" t="s">
        <v>530</v>
      </c>
      <c r="F294" s="96">
        <v>200</v>
      </c>
      <c r="G294" s="96">
        <v>200</v>
      </c>
      <c r="H294" s="96">
        <v>0</v>
      </c>
      <c r="I294" s="81" t="s">
        <v>423</v>
      </c>
      <c r="J294" s="97"/>
    </row>
    <row r="295" spans="1:10" ht="22.75" customHeight="1">
      <c r="A295" s="79"/>
      <c r="B295" s="77" t="s">
        <v>453</v>
      </c>
      <c r="C295" s="70"/>
      <c r="D295" s="70"/>
      <c r="E295" s="71"/>
      <c r="F295" s="96">
        <v>47309</v>
      </c>
      <c r="G295" s="96">
        <v>47309</v>
      </c>
      <c r="H295" s="96">
        <v>0</v>
      </c>
      <c r="I295" s="81"/>
      <c r="J295" s="97"/>
    </row>
    <row r="296" spans="1:10" ht="22.7" customHeight="1">
      <c r="A296" s="98"/>
      <c r="B296" s="79"/>
      <c r="C296" s="77" t="s">
        <v>162</v>
      </c>
      <c r="D296" s="70"/>
      <c r="E296" s="71"/>
      <c r="F296" s="96">
        <v>47309</v>
      </c>
      <c r="G296" s="96">
        <v>47309</v>
      </c>
      <c r="H296" s="96">
        <v>0</v>
      </c>
      <c r="I296" s="81"/>
      <c r="J296" s="97"/>
    </row>
    <row r="297" spans="1:10" ht="22.7" customHeight="1">
      <c r="A297" s="98"/>
      <c r="B297" s="80"/>
      <c r="C297" s="80"/>
      <c r="D297" s="77" t="s">
        <v>344</v>
      </c>
      <c r="E297" s="71"/>
      <c r="F297" s="96">
        <v>14751</v>
      </c>
      <c r="G297" s="96">
        <v>14751</v>
      </c>
      <c r="H297" s="96">
        <v>0</v>
      </c>
      <c r="I297" s="81"/>
      <c r="J297" s="97"/>
    </row>
    <row r="298" spans="1:10" ht="22.7" customHeight="1">
      <c r="A298" s="98"/>
      <c r="B298" s="80"/>
      <c r="C298" s="80"/>
      <c r="D298" s="80"/>
      <c r="E298" s="81" t="s">
        <v>471</v>
      </c>
      <c r="F298" s="96">
        <v>3688</v>
      </c>
      <c r="G298" s="96">
        <v>3688</v>
      </c>
      <c r="H298" s="96">
        <v>0</v>
      </c>
      <c r="I298" s="81" t="s">
        <v>423</v>
      </c>
      <c r="J298" s="97"/>
    </row>
    <row r="299" spans="1:10" ht="22.75" customHeight="1">
      <c r="A299" s="98"/>
      <c r="B299" s="80"/>
      <c r="C299" s="80"/>
      <c r="D299" s="80"/>
      <c r="E299" s="81" t="s">
        <v>475</v>
      </c>
      <c r="F299" s="96">
        <v>11063</v>
      </c>
      <c r="G299" s="96">
        <v>11063</v>
      </c>
      <c r="H299" s="96">
        <v>0</v>
      </c>
      <c r="I299" s="81" t="s">
        <v>423</v>
      </c>
      <c r="J299" s="97"/>
    </row>
    <row r="300" spans="1:10" ht="22.7" customHeight="1">
      <c r="A300" s="98"/>
      <c r="B300" s="80"/>
      <c r="C300" s="80"/>
      <c r="D300" s="77" t="s">
        <v>185</v>
      </c>
      <c r="E300" s="71"/>
      <c r="F300" s="96">
        <v>4498</v>
      </c>
      <c r="G300" s="96">
        <v>4498</v>
      </c>
      <c r="H300" s="96">
        <v>0</v>
      </c>
      <c r="I300" s="81"/>
      <c r="J300" s="97"/>
    </row>
    <row r="301" spans="1:10" ht="22.7" customHeight="1">
      <c r="A301" s="98"/>
      <c r="B301" s="80"/>
      <c r="C301" s="80"/>
      <c r="D301" s="80"/>
      <c r="E301" s="81" t="s">
        <v>101</v>
      </c>
      <c r="F301" s="96">
        <v>4498</v>
      </c>
      <c r="G301" s="96">
        <v>4498</v>
      </c>
      <c r="H301" s="96">
        <v>0</v>
      </c>
      <c r="I301" s="81" t="s">
        <v>423</v>
      </c>
      <c r="J301" s="97"/>
    </row>
    <row r="302" spans="1:10" ht="22.7" customHeight="1">
      <c r="A302" s="98"/>
      <c r="B302" s="80"/>
      <c r="C302" s="80"/>
      <c r="D302" s="77" t="s">
        <v>322</v>
      </c>
      <c r="E302" s="71"/>
      <c r="F302" s="96">
        <v>27750</v>
      </c>
      <c r="G302" s="96">
        <v>27750</v>
      </c>
      <c r="H302" s="96">
        <v>0</v>
      </c>
      <c r="I302" s="81"/>
      <c r="J302" s="97"/>
    </row>
    <row r="303" spans="1:10" ht="22.7" customHeight="1">
      <c r="A303" s="98"/>
      <c r="B303" s="80"/>
      <c r="C303" s="80"/>
      <c r="D303" s="80"/>
      <c r="E303" s="81" t="s">
        <v>101</v>
      </c>
      <c r="F303" s="96">
        <v>24278</v>
      </c>
      <c r="G303" s="96">
        <v>24250</v>
      </c>
      <c r="H303" s="96">
        <v>28</v>
      </c>
      <c r="I303" s="81" t="s">
        <v>138</v>
      </c>
      <c r="J303" s="99">
        <v>28000</v>
      </c>
    </row>
    <row r="304" spans="1:10" ht="22.75" customHeight="1">
      <c r="A304" s="98"/>
      <c r="B304" s="80"/>
      <c r="C304" s="80"/>
      <c r="D304" s="80"/>
      <c r="E304" s="81" t="s">
        <v>89</v>
      </c>
      <c r="F304" s="96">
        <v>3472</v>
      </c>
      <c r="G304" s="96">
        <v>3500</v>
      </c>
      <c r="H304" s="96">
        <v>-28</v>
      </c>
      <c r="I304" s="81" t="s">
        <v>259</v>
      </c>
      <c r="J304" s="99">
        <v>-118000</v>
      </c>
    </row>
    <row r="305" spans="1:10" ht="22.7" customHeight="1">
      <c r="A305" s="98"/>
      <c r="B305" s="80"/>
      <c r="C305" s="80"/>
      <c r="D305" s="80"/>
      <c r="E305" s="83"/>
      <c r="F305" s="100"/>
      <c r="G305" s="100"/>
      <c r="H305" s="100"/>
      <c r="I305" s="81" t="s">
        <v>260</v>
      </c>
      <c r="J305" s="99">
        <v>63000</v>
      </c>
    </row>
    <row r="306" spans="1:10" ht="22.7" customHeight="1">
      <c r="A306" s="98"/>
      <c r="B306" s="80"/>
      <c r="C306" s="80"/>
      <c r="D306" s="80"/>
      <c r="E306" s="83"/>
      <c r="F306" s="100"/>
      <c r="G306" s="100"/>
      <c r="H306" s="100"/>
      <c r="I306" s="81" t="s">
        <v>136</v>
      </c>
      <c r="J306" s="99">
        <v>1000</v>
      </c>
    </row>
    <row r="307" spans="1:10" ht="22.7" customHeight="1">
      <c r="A307" s="98"/>
      <c r="B307" s="80"/>
      <c r="C307" s="80"/>
      <c r="D307" s="80"/>
      <c r="E307" s="83"/>
      <c r="F307" s="100"/>
      <c r="G307" s="100"/>
      <c r="H307" s="100"/>
      <c r="I307" s="81" t="s">
        <v>127</v>
      </c>
      <c r="J307" s="99">
        <v>26000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231" t="s">
        <v>412</v>
      </c>
      <c r="B312" s="231"/>
      <c r="C312" s="231"/>
      <c r="D312" s="231"/>
      <c r="E312" s="231"/>
      <c r="F312" s="231"/>
      <c r="G312" s="231"/>
      <c r="H312" s="231"/>
      <c r="I312" s="86" t="s">
        <v>455</v>
      </c>
      <c r="J312" s="66" t="s">
        <v>346</v>
      </c>
    </row>
    <row r="313" ht="50.4" customHeight="1"/>
    <row r="314" spans="1:10" ht="32.05" customHeight="1">
      <c r="A314" s="210" t="s">
        <v>60</v>
      </c>
      <c r="B314" s="210"/>
      <c r="C314" s="210"/>
      <c r="D314" s="210"/>
      <c r="E314" s="210"/>
      <c r="F314" s="210"/>
      <c r="G314" s="210"/>
      <c r="H314" s="210"/>
      <c r="I314" s="210"/>
      <c r="J314" s="210"/>
    </row>
    <row r="315" ht="10.5" customHeight="1"/>
    <row r="316" spans="1:10" ht="17.05" customHeight="1">
      <c r="A316" s="211" t="s">
        <v>456</v>
      </c>
      <c r="B316" s="211"/>
      <c r="C316" s="211"/>
      <c r="D316" s="211"/>
      <c r="E316" s="66" t="s">
        <v>562</v>
      </c>
      <c r="F316" s="231" t="s">
        <v>324</v>
      </c>
      <c r="G316" s="231"/>
      <c r="H316" s="231"/>
      <c r="I316" s="231"/>
      <c r="J316" s="231"/>
    </row>
    <row r="317" spans="1:10" ht="22.7" customHeight="1">
      <c r="A317" s="227" t="s">
        <v>411</v>
      </c>
      <c r="B317" s="227"/>
      <c r="C317" s="227"/>
      <c r="D317" s="227"/>
      <c r="E317" s="227"/>
      <c r="F317" s="228" t="s">
        <v>464</v>
      </c>
      <c r="G317" s="228" t="s">
        <v>531</v>
      </c>
      <c r="H317" s="228" t="s">
        <v>481</v>
      </c>
      <c r="I317" s="227" t="s">
        <v>535</v>
      </c>
      <c r="J317" s="227"/>
    </row>
    <row r="318" spans="1:10" ht="22.7" customHeight="1">
      <c r="A318" s="95" t="s">
        <v>388</v>
      </c>
      <c r="B318" s="95" t="s">
        <v>418</v>
      </c>
      <c r="C318" s="95" t="s">
        <v>398</v>
      </c>
      <c r="D318" s="95" t="s">
        <v>496</v>
      </c>
      <c r="E318" s="95" t="s">
        <v>502</v>
      </c>
      <c r="F318" s="228"/>
      <c r="G318" s="228"/>
      <c r="H318" s="228"/>
      <c r="I318" s="227"/>
      <c r="J318" s="227"/>
    </row>
    <row r="319" spans="1:10" ht="22.75" customHeight="1">
      <c r="A319" s="98"/>
      <c r="B319" s="80"/>
      <c r="C319" s="80"/>
      <c r="D319" s="77" t="s">
        <v>362</v>
      </c>
      <c r="E319" s="71"/>
      <c r="F319" s="96">
        <v>310</v>
      </c>
      <c r="G319" s="96">
        <v>310</v>
      </c>
      <c r="H319" s="96">
        <v>0</v>
      </c>
      <c r="I319" s="81"/>
      <c r="J319" s="97"/>
    </row>
    <row r="320" spans="1:10" ht="22.7" customHeight="1">
      <c r="A320" s="98"/>
      <c r="B320" s="80"/>
      <c r="C320" s="80"/>
      <c r="D320" s="80"/>
      <c r="E320" s="81" t="s">
        <v>530</v>
      </c>
      <c r="F320" s="96">
        <v>220</v>
      </c>
      <c r="G320" s="96">
        <v>220</v>
      </c>
      <c r="H320" s="96">
        <v>0</v>
      </c>
      <c r="I320" s="81" t="s">
        <v>423</v>
      </c>
      <c r="J320" s="97"/>
    </row>
    <row r="321" spans="1:10" ht="22.7" customHeight="1">
      <c r="A321" s="98"/>
      <c r="B321" s="80"/>
      <c r="C321" s="80"/>
      <c r="D321" s="80"/>
      <c r="E321" s="81" t="s">
        <v>473</v>
      </c>
      <c r="F321" s="96">
        <v>90</v>
      </c>
      <c r="G321" s="96">
        <v>90</v>
      </c>
      <c r="H321" s="96">
        <v>0</v>
      </c>
      <c r="I321" s="81" t="s">
        <v>423</v>
      </c>
      <c r="J321" s="97"/>
    </row>
    <row r="322" spans="1:10" ht="22.7" customHeight="1">
      <c r="A322" s="79"/>
      <c r="B322" s="77" t="s">
        <v>516</v>
      </c>
      <c r="C322" s="70"/>
      <c r="D322" s="70"/>
      <c r="E322" s="71"/>
      <c r="F322" s="96">
        <v>41994</v>
      </c>
      <c r="G322" s="96">
        <v>35244</v>
      </c>
      <c r="H322" s="96">
        <v>6750</v>
      </c>
      <c r="I322" s="81"/>
      <c r="J322" s="97"/>
    </row>
    <row r="323" spans="1:10" ht="22.75" customHeight="1">
      <c r="A323" s="98"/>
      <c r="B323" s="79"/>
      <c r="C323" s="77" t="s">
        <v>470</v>
      </c>
      <c r="D323" s="70"/>
      <c r="E323" s="71"/>
      <c r="F323" s="96">
        <v>41994</v>
      </c>
      <c r="G323" s="96">
        <v>35244</v>
      </c>
      <c r="H323" s="96">
        <v>6750</v>
      </c>
      <c r="I323" s="81"/>
      <c r="J323" s="97"/>
    </row>
    <row r="324" spans="1:10" ht="22.7" customHeight="1">
      <c r="A324" s="98"/>
      <c r="B324" s="80"/>
      <c r="C324" s="80"/>
      <c r="D324" s="77" t="s">
        <v>519</v>
      </c>
      <c r="E324" s="71"/>
      <c r="F324" s="96">
        <v>4200</v>
      </c>
      <c r="G324" s="96">
        <v>4200</v>
      </c>
      <c r="H324" s="96">
        <v>0</v>
      </c>
      <c r="I324" s="81"/>
      <c r="J324" s="97"/>
    </row>
    <row r="325" spans="1:10" ht="22.7" customHeight="1">
      <c r="A325" s="98"/>
      <c r="B325" s="80"/>
      <c r="C325" s="80"/>
      <c r="D325" s="80"/>
      <c r="E325" s="81" t="s">
        <v>471</v>
      </c>
      <c r="F325" s="96">
        <v>4200</v>
      </c>
      <c r="G325" s="96">
        <v>4200</v>
      </c>
      <c r="H325" s="96">
        <v>0</v>
      </c>
      <c r="I325" s="81" t="s">
        <v>423</v>
      </c>
      <c r="J325" s="97"/>
    </row>
    <row r="326" spans="1:10" ht="22.7" customHeight="1">
      <c r="A326" s="98"/>
      <c r="B326" s="80"/>
      <c r="C326" s="80"/>
      <c r="D326" s="77" t="s">
        <v>53</v>
      </c>
      <c r="E326" s="71"/>
      <c r="F326" s="96">
        <v>4504</v>
      </c>
      <c r="G326" s="96">
        <v>2944</v>
      </c>
      <c r="H326" s="96">
        <v>1560</v>
      </c>
      <c r="I326" s="81"/>
      <c r="J326" s="97"/>
    </row>
    <row r="327" spans="1:10" ht="22.7" customHeight="1">
      <c r="A327" s="98"/>
      <c r="B327" s="80"/>
      <c r="C327" s="80"/>
      <c r="D327" s="80"/>
      <c r="E327" s="81" t="s">
        <v>155</v>
      </c>
      <c r="F327" s="96">
        <v>4504</v>
      </c>
      <c r="G327" s="96">
        <v>2944</v>
      </c>
      <c r="H327" s="96">
        <v>1560</v>
      </c>
      <c r="I327" s="81" t="s">
        <v>140</v>
      </c>
      <c r="J327" s="99">
        <v>111000</v>
      </c>
    </row>
    <row r="328" spans="1:10" ht="22.75" customHeight="1">
      <c r="A328" s="98"/>
      <c r="B328" s="80"/>
      <c r="C328" s="80"/>
      <c r="D328" s="80"/>
      <c r="E328" s="83"/>
      <c r="F328" s="100"/>
      <c r="G328" s="100"/>
      <c r="H328" s="100"/>
      <c r="I328" s="81" t="s">
        <v>309</v>
      </c>
      <c r="J328" s="99">
        <v>1449000</v>
      </c>
    </row>
    <row r="329" spans="1:10" ht="22.7" customHeight="1">
      <c r="A329" s="98"/>
      <c r="B329" s="80"/>
      <c r="C329" s="80"/>
      <c r="D329" s="77" t="s">
        <v>86</v>
      </c>
      <c r="E329" s="71"/>
      <c r="F329" s="96">
        <v>14100</v>
      </c>
      <c r="G329" s="96">
        <v>14100</v>
      </c>
      <c r="H329" s="96">
        <v>0</v>
      </c>
      <c r="I329" s="81"/>
      <c r="J329" s="97"/>
    </row>
    <row r="330" spans="1:10" ht="22.7" customHeight="1">
      <c r="A330" s="98"/>
      <c r="B330" s="80"/>
      <c r="C330" s="80"/>
      <c r="D330" s="80"/>
      <c r="E330" s="81" t="s">
        <v>155</v>
      </c>
      <c r="F330" s="96">
        <v>12369</v>
      </c>
      <c r="G330" s="96">
        <v>12630</v>
      </c>
      <c r="H330" s="96">
        <v>-261</v>
      </c>
      <c r="I330" s="81" t="s">
        <v>131</v>
      </c>
      <c r="J330" s="99">
        <v>-261000</v>
      </c>
    </row>
    <row r="331" spans="1:10" ht="22.7" customHeight="1">
      <c r="A331" s="98"/>
      <c r="B331" s="80"/>
      <c r="C331" s="80"/>
      <c r="D331" s="80"/>
      <c r="E331" s="81" t="s">
        <v>66</v>
      </c>
      <c r="F331" s="96">
        <v>1731</v>
      </c>
      <c r="G331" s="96">
        <v>1470</v>
      </c>
      <c r="H331" s="96">
        <v>261</v>
      </c>
      <c r="I331" s="81" t="s">
        <v>301</v>
      </c>
      <c r="J331" s="99">
        <v>132000</v>
      </c>
    </row>
    <row r="332" spans="1:10" ht="22.7" customHeight="1">
      <c r="A332" s="98"/>
      <c r="B332" s="80"/>
      <c r="C332" s="80"/>
      <c r="D332" s="80"/>
      <c r="E332" s="83"/>
      <c r="F332" s="100"/>
      <c r="G332" s="100"/>
      <c r="H332" s="100"/>
      <c r="I332" s="81" t="s">
        <v>288</v>
      </c>
      <c r="J332" s="99">
        <v>69000</v>
      </c>
    </row>
    <row r="333" spans="1:10" ht="22.75" customHeight="1">
      <c r="A333" s="98"/>
      <c r="B333" s="80"/>
      <c r="C333" s="80"/>
      <c r="D333" s="80"/>
      <c r="E333" s="83"/>
      <c r="F333" s="100"/>
      <c r="G333" s="100"/>
      <c r="H333" s="100"/>
      <c r="I333" s="81" t="s">
        <v>302</v>
      </c>
      <c r="J333" s="99">
        <v>60000</v>
      </c>
    </row>
    <row r="334" spans="1:10" ht="22.7" customHeight="1">
      <c r="A334" s="98"/>
      <c r="B334" s="80"/>
      <c r="C334" s="80"/>
      <c r="D334" s="77" t="s">
        <v>48</v>
      </c>
      <c r="E334" s="71"/>
      <c r="F334" s="96">
        <v>14000</v>
      </c>
      <c r="G334" s="96">
        <v>14000</v>
      </c>
      <c r="H334" s="96">
        <v>0</v>
      </c>
      <c r="I334" s="81"/>
      <c r="J334" s="97"/>
    </row>
    <row r="335" spans="1:10" ht="22.7" customHeight="1">
      <c r="A335" s="98"/>
      <c r="B335" s="80"/>
      <c r="C335" s="80"/>
      <c r="D335" s="80"/>
      <c r="E335" s="81" t="s">
        <v>471</v>
      </c>
      <c r="F335" s="96">
        <v>14000</v>
      </c>
      <c r="G335" s="96">
        <v>14000</v>
      </c>
      <c r="H335" s="96">
        <v>0</v>
      </c>
      <c r="I335" s="81" t="s">
        <v>423</v>
      </c>
      <c r="J335" s="97"/>
    </row>
    <row r="336" spans="1:10" ht="22.7" customHeight="1">
      <c r="A336" s="98"/>
      <c r="B336" s="80"/>
      <c r="C336" s="80"/>
      <c r="D336" s="77" t="s">
        <v>355</v>
      </c>
      <c r="E336" s="71"/>
      <c r="F336" s="96">
        <v>1520</v>
      </c>
      <c r="G336" s="96">
        <v>0</v>
      </c>
      <c r="H336" s="96">
        <v>1520</v>
      </c>
      <c r="I336" s="81"/>
      <c r="J336" s="97"/>
    </row>
    <row r="337" spans="1:10" ht="22.75" customHeight="1">
      <c r="A337" s="98"/>
      <c r="B337" s="80"/>
      <c r="C337" s="80"/>
      <c r="D337" s="80"/>
      <c r="E337" s="81" t="s">
        <v>471</v>
      </c>
      <c r="F337" s="96">
        <v>1520</v>
      </c>
      <c r="G337" s="96">
        <v>0</v>
      </c>
      <c r="H337" s="96">
        <v>1520</v>
      </c>
      <c r="I337" s="81" t="s">
        <v>134</v>
      </c>
      <c r="J337" s="99">
        <v>1520000</v>
      </c>
    </row>
    <row r="338" spans="1:10" ht="22.7" customHeight="1">
      <c r="A338" s="98"/>
      <c r="B338" s="80"/>
      <c r="C338" s="80"/>
      <c r="D338" s="77" t="s">
        <v>442</v>
      </c>
      <c r="E338" s="71"/>
      <c r="F338" s="96">
        <v>1870</v>
      </c>
      <c r="G338" s="96">
        <v>0</v>
      </c>
      <c r="H338" s="96">
        <v>1870</v>
      </c>
      <c r="I338" s="81"/>
      <c r="J338" s="97"/>
    </row>
    <row r="339" spans="1:10" ht="22.7" customHeight="1">
      <c r="A339" s="98"/>
      <c r="B339" s="80"/>
      <c r="C339" s="80"/>
      <c r="D339" s="80"/>
      <c r="E339" s="81" t="s">
        <v>471</v>
      </c>
      <c r="F339" s="96">
        <v>1870</v>
      </c>
      <c r="G339" s="96">
        <v>0</v>
      </c>
      <c r="H339" s="96">
        <v>1870</v>
      </c>
      <c r="I339" s="81" t="s">
        <v>28</v>
      </c>
      <c r="J339" s="99">
        <v>1870000</v>
      </c>
    </row>
    <row r="340" spans="1:10" ht="22.7" customHeight="1">
      <c r="A340" s="98"/>
      <c r="B340" s="80"/>
      <c r="C340" s="80"/>
      <c r="D340" s="77" t="s">
        <v>436</v>
      </c>
      <c r="E340" s="71"/>
      <c r="F340" s="96">
        <v>700</v>
      </c>
      <c r="G340" s="96">
        <v>0</v>
      </c>
      <c r="H340" s="96">
        <v>700</v>
      </c>
      <c r="I340" s="81"/>
      <c r="J340" s="97"/>
    </row>
    <row r="341" spans="1:10" ht="22.7" customHeight="1">
      <c r="A341" s="98"/>
      <c r="B341" s="80"/>
      <c r="C341" s="80"/>
      <c r="D341" s="80"/>
      <c r="E341" s="81" t="s">
        <v>471</v>
      </c>
      <c r="F341" s="96">
        <v>700</v>
      </c>
      <c r="G341" s="96">
        <v>0</v>
      </c>
      <c r="H341" s="96">
        <v>700</v>
      </c>
      <c r="I341" s="81" t="s">
        <v>32</v>
      </c>
      <c r="J341" s="99">
        <v>700000</v>
      </c>
    </row>
    <row r="342" spans="1:10" ht="22.75" customHeight="1">
      <c r="A342" s="98"/>
      <c r="B342" s="80"/>
      <c r="C342" s="80"/>
      <c r="D342" s="77" t="s">
        <v>441</v>
      </c>
      <c r="E342" s="71"/>
      <c r="F342" s="96">
        <v>1100</v>
      </c>
      <c r="G342" s="96">
        <v>0</v>
      </c>
      <c r="H342" s="96">
        <v>1100</v>
      </c>
      <c r="I342" s="81"/>
      <c r="J342" s="97"/>
    </row>
    <row r="343" spans="1:10" ht="22.7" customHeight="1">
      <c r="A343" s="98"/>
      <c r="B343" s="80"/>
      <c r="C343" s="80"/>
      <c r="D343" s="80"/>
      <c r="E343" s="81" t="s">
        <v>471</v>
      </c>
      <c r="F343" s="96">
        <v>1100</v>
      </c>
      <c r="G343" s="96">
        <v>0</v>
      </c>
      <c r="H343" s="96">
        <v>1100</v>
      </c>
      <c r="I343" s="81" t="s">
        <v>261</v>
      </c>
      <c r="J343" s="99">
        <v>1100000</v>
      </c>
    </row>
    <row r="344" spans="1:10" ht="22.7" customHeight="1">
      <c r="A344" s="79"/>
      <c r="B344" s="77" t="s">
        <v>81</v>
      </c>
      <c r="C344" s="70"/>
      <c r="D344" s="70"/>
      <c r="E344" s="71"/>
      <c r="F344" s="96">
        <v>82890</v>
      </c>
      <c r="G344" s="96">
        <v>70390</v>
      </c>
      <c r="H344" s="96">
        <v>12500</v>
      </c>
      <c r="I344" s="81"/>
      <c r="J344" s="97"/>
    </row>
    <row r="345" spans="1:10" ht="22.7" customHeight="1">
      <c r="A345" s="98"/>
      <c r="B345" s="79"/>
      <c r="C345" s="77" t="s">
        <v>172</v>
      </c>
      <c r="D345" s="70"/>
      <c r="E345" s="71"/>
      <c r="F345" s="96">
        <v>82890</v>
      </c>
      <c r="G345" s="96">
        <v>70390</v>
      </c>
      <c r="H345" s="96">
        <v>12500</v>
      </c>
      <c r="I345" s="81"/>
      <c r="J345" s="97"/>
    </row>
    <row r="346" spans="1:10" ht="22.75" customHeight="1">
      <c r="A346" s="98"/>
      <c r="B346" s="80"/>
      <c r="C346" s="80"/>
      <c r="D346" s="77" t="s">
        <v>79</v>
      </c>
      <c r="E346" s="71"/>
      <c r="F346" s="96">
        <v>390</v>
      </c>
      <c r="G346" s="96">
        <v>390</v>
      </c>
      <c r="H346" s="96">
        <v>0</v>
      </c>
      <c r="I346" s="81"/>
      <c r="J346" s="97"/>
    </row>
    <row r="347" ht="2" customHeight="1"/>
    <row r="348" ht="25.05" customHeight="1"/>
    <row r="349" ht="2" customHeight="1"/>
    <row r="350" ht="5.85" customHeight="1"/>
    <row r="351" spans="1:10" ht="17.05" customHeight="1">
      <c r="A351" s="231" t="s">
        <v>397</v>
      </c>
      <c r="B351" s="231"/>
      <c r="C351" s="231"/>
      <c r="D351" s="231"/>
      <c r="E351" s="231"/>
      <c r="F351" s="231"/>
      <c r="G351" s="231"/>
      <c r="H351" s="231"/>
      <c r="I351" s="86" t="s">
        <v>455</v>
      </c>
      <c r="J351" s="66" t="s">
        <v>346</v>
      </c>
    </row>
    <row r="352" ht="50.35" customHeight="1"/>
    <row r="353" spans="1:10" ht="32.05" customHeight="1">
      <c r="A353" s="210" t="s">
        <v>60</v>
      </c>
      <c r="B353" s="210"/>
      <c r="C353" s="210"/>
      <c r="D353" s="210"/>
      <c r="E353" s="210"/>
      <c r="F353" s="210"/>
      <c r="G353" s="210"/>
      <c r="H353" s="210"/>
      <c r="I353" s="210"/>
      <c r="J353" s="210"/>
    </row>
    <row r="354" ht="10.55" customHeight="1"/>
    <row r="355" spans="1:10" ht="17" customHeight="1">
      <c r="A355" s="211" t="s">
        <v>456</v>
      </c>
      <c r="B355" s="211"/>
      <c r="C355" s="211"/>
      <c r="D355" s="211"/>
      <c r="E355" s="66" t="s">
        <v>562</v>
      </c>
      <c r="F355" s="231" t="s">
        <v>324</v>
      </c>
      <c r="G355" s="231"/>
      <c r="H355" s="231"/>
      <c r="I355" s="231"/>
      <c r="J355" s="231"/>
    </row>
    <row r="356" spans="1:10" ht="22.7" customHeight="1">
      <c r="A356" s="227" t="s">
        <v>411</v>
      </c>
      <c r="B356" s="227"/>
      <c r="C356" s="227"/>
      <c r="D356" s="227"/>
      <c r="E356" s="227"/>
      <c r="F356" s="228" t="s">
        <v>464</v>
      </c>
      <c r="G356" s="228" t="s">
        <v>531</v>
      </c>
      <c r="H356" s="228" t="s">
        <v>481</v>
      </c>
      <c r="I356" s="227" t="s">
        <v>535</v>
      </c>
      <c r="J356" s="227"/>
    </row>
    <row r="357" spans="1:10" ht="22.75" customHeight="1">
      <c r="A357" s="95" t="s">
        <v>388</v>
      </c>
      <c r="B357" s="95" t="s">
        <v>418</v>
      </c>
      <c r="C357" s="95" t="s">
        <v>398</v>
      </c>
      <c r="D357" s="95" t="s">
        <v>496</v>
      </c>
      <c r="E357" s="95" t="s">
        <v>502</v>
      </c>
      <c r="F357" s="228"/>
      <c r="G357" s="228"/>
      <c r="H357" s="228"/>
      <c r="I357" s="227"/>
      <c r="J357" s="227"/>
    </row>
    <row r="358" spans="1:10" ht="22.7" customHeight="1">
      <c r="A358" s="98"/>
      <c r="B358" s="80"/>
      <c r="C358" s="80"/>
      <c r="D358" s="80"/>
      <c r="E358" s="81" t="s">
        <v>530</v>
      </c>
      <c r="F358" s="96">
        <v>390</v>
      </c>
      <c r="G358" s="96">
        <v>390</v>
      </c>
      <c r="H358" s="96">
        <v>0</v>
      </c>
      <c r="I358" s="81" t="s">
        <v>423</v>
      </c>
      <c r="J358" s="97"/>
    </row>
    <row r="359" spans="1:10" ht="22.7" customHeight="1">
      <c r="A359" s="98"/>
      <c r="B359" s="80"/>
      <c r="C359" s="80"/>
      <c r="D359" s="77" t="s">
        <v>369</v>
      </c>
      <c r="E359" s="71"/>
      <c r="F359" s="96">
        <v>70000</v>
      </c>
      <c r="G359" s="96">
        <v>70000</v>
      </c>
      <c r="H359" s="96">
        <v>0</v>
      </c>
      <c r="I359" s="81"/>
      <c r="J359" s="97"/>
    </row>
    <row r="360" spans="1:10" ht="22.7" customHeight="1">
      <c r="A360" s="98"/>
      <c r="B360" s="80"/>
      <c r="C360" s="80"/>
      <c r="D360" s="80"/>
      <c r="E360" s="81" t="s">
        <v>530</v>
      </c>
      <c r="F360" s="96">
        <v>15885</v>
      </c>
      <c r="G360" s="96">
        <v>15885</v>
      </c>
      <c r="H360" s="96">
        <v>0</v>
      </c>
      <c r="I360" s="81" t="s">
        <v>423</v>
      </c>
      <c r="J360" s="97"/>
    </row>
    <row r="361" spans="1:10" ht="22.75" customHeight="1">
      <c r="A361" s="98"/>
      <c r="B361" s="80"/>
      <c r="C361" s="80"/>
      <c r="D361" s="80"/>
      <c r="E361" s="81" t="s">
        <v>473</v>
      </c>
      <c r="F361" s="96">
        <v>54115</v>
      </c>
      <c r="G361" s="96">
        <v>54115</v>
      </c>
      <c r="H361" s="96">
        <v>0</v>
      </c>
      <c r="I361" s="81" t="s">
        <v>423</v>
      </c>
      <c r="J361" s="97"/>
    </row>
    <row r="362" spans="1:10" ht="22.7" customHeight="1">
      <c r="A362" s="98"/>
      <c r="B362" s="80"/>
      <c r="C362" s="80"/>
      <c r="D362" s="77" t="s">
        <v>582</v>
      </c>
      <c r="E362" s="71"/>
      <c r="F362" s="96">
        <v>10000</v>
      </c>
      <c r="G362" s="96">
        <v>0</v>
      </c>
      <c r="H362" s="96">
        <v>10000</v>
      </c>
      <c r="I362" s="81"/>
      <c r="J362" s="97"/>
    </row>
    <row r="363" spans="1:10" ht="22.7" customHeight="1">
      <c r="A363" s="98"/>
      <c r="B363" s="80"/>
      <c r="C363" s="80"/>
      <c r="D363" s="80"/>
      <c r="E363" s="81" t="s">
        <v>471</v>
      </c>
      <c r="F363" s="96">
        <v>9000</v>
      </c>
      <c r="G363" s="96">
        <v>0</v>
      </c>
      <c r="H363" s="96">
        <v>9000</v>
      </c>
      <c r="I363" s="81" t="s">
        <v>29</v>
      </c>
      <c r="J363" s="99">
        <v>9000000</v>
      </c>
    </row>
    <row r="364" spans="1:10" ht="22.7" customHeight="1">
      <c r="A364" s="98"/>
      <c r="B364" s="80"/>
      <c r="C364" s="80"/>
      <c r="D364" s="80"/>
      <c r="E364" s="81" t="s">
        <v>166</v>
      </c>
      <c r="F364" s="96">
        <v>1000</v>
      </c>
      <c r="G364" s="96">
        <v>0</v>
      </c>
      <c r="H364" s="96">
        <v>1000</v>
      </c>
      <c r="I364" s="81" t="s">
        <v>307</v>
      </c>
      <c r="J364" s="99">
        <v>1000000</v>
      </c>
    </row>
    <row r="365" spans="1:10" ht="22.7" customHeight="1">
      <c r="A365" s="98"/>
      <c r="B365" s="80"/>
      <c r="C365" s="80"/>
      <c r="D365" s="77" t="s">
        <v>358</v>
      </c>
      <c r="E365" s="71"/>
      <c r="F365" s="96">
        <v>1500</v>
      </c>
      <c r="G365" s="96">
        <v>0</v>
      </c>
      <c r="H365" s="96">
        <v>1500</v>
      </c>
      <c r="I365" s="81"/>
      <c r="J365" s="97"/>
    </row>
    <row r="366" spans="1:10" ht="22.75" customHeight="1">
      <c r="A366" s="98"/>
      <c r="B366" s="80"/>
      <c r="C366" s="80"/>
      <c r="D366" s="80"/>
      <c r="E366" s="81" t="s">
        <v>471</v>
      </c>
      <c r="F366" s="96">
        <v>1500</v>
      </c>
      <c r="G366" s="96">
        <v>0</v>
      </c>
      <c r="H366" s="96">
        <v>1500</v>
      </c>
      <c r="I366" s="81" t="s">
        <v>6</v>
      </c>
      <c r="J366" s="99">
        <v>1500000</v>
      </c>
    </row>
    <row r="367" spans="1:10" ht="22.7" customHeight="1">
      <c r="A367" s="98"/>
      <c r="B367" s="80"/>
      <c r="C367" s="80"/>
      <c r="D367" s="77" t="s">
        <v>440</v>
      </c>
      <c r="E367" s="71"/>
      <c r="F367" s="96">
        <v>1000</v>
      </c>
      <c r="G367" s="96">
        <v>0</v>
      </c>
      <c r="H367" s="96">
        <v>1000</v>
      </c>
      <c r="I367" s="81"/>
      <c r="J367" s="97"/>
    </row>
    <row r="368" spans="1:10" ht="22.7" customHeight="1">
      <c r="A368" s="98"/>
      <c r="B368" s="80"/>
      <c r="C368" s="80"/>
      <c r="D368" s="80"/>
      <c r="E368" s="81" t="s">
        <v>530</v>
      </c>
      <c r="F368" s="96">
        <v>220</v>
      </c>
      <c r="G368" s="96">
        <v>0</v>
      </c>
      <c r="H368" s="96">
        <v>220</v>
      </c>
      <c r="I368" s="81" t="s">
        <v>262</v>
      </c>
      <c r="J368" s="99">
        <v>220000</v>
      </c>
    </row>
    <row r="369" spans="1:10" ht="22.7" customHeight="1">
      <c r="A369" s="98"/>
      <c r="B369" s="80"/>
      <c r="C369" s="80"/>
      <c r="D369" s="80"/>
      <c r="E369" s="81" t="s">
        <v>473</v>
      </c>
      <c r="F369" s="96">
        <v>780</v>
      </c>
      <c r="G369" s="96">
        <v>0</v>
      </c>
      <c r="H369" s="96">
        <v>780</v>
      </c>
      <c r="I369" s="81" t="s">
        <v>263</v>
      </c>
      <c r="J369" s="99">
        <v>780000</v>
      </c>
    </row>
    <row r="370" spans="1:10" ht="22.75" customHeight="1">
      <c r="A370" s="77" t="s">
        <v>176</v>
      </c>
      <c r="B370" s="70"/>
      <c r="C370" s="70"/>
      <c r="D370" s="70"/>
      <c r="E370" s="71"/>
      <c r="F370" s="96">
        <v>264937</v>
      </c>
      <c r="G370" s="96">
        <v>194321</v>
      </c>
      <c r="H370" s="96">
        <v>70616</v>
      </c>
      <c r="I370" s="81"/>
      <c r="J370" s="97"/>
    </row>
    <row r="371" spans="1:10" ht="22.7" customHeight="1">
      <c r="A371" s="79"/>
      <c r="B371" s="77" t="s">
        <v>178</v>
      </c>
      <c r="C371" s="70"/>
      <c r="D371" s="70"/>
      <c r="E371" s="71"/>
      <c r="F371" s="96">
        <v>61091</v>
      </c>
      <c r="G371" s="96">
        <v>60499</v>
      </c>
      <c r="H371" s="96">
        <v>592</v>
      </c>
      <c r="I371" s="81"/>
      <c r="J371" s="97"/>
    </row>
    <row r="372" spans="1:10" ht="22.7" customHeight="1">
      <c r="A372" s="98"/>
      <c r="B372" s="79"/>
      <c r="C372" s="77" t="s">
        <v>170</v>
      </c>
      <c r="D372" s="70"/>
      <c r="E372" s="71"/>
      <c r="F372" s="96">
        <v>61091</v>
      </c>
      <c r="G372" s="96">
        <v>60499</v>
      </c>
      <c r="H372" s="96">
        <v>592</v>
      </c>
      <c r="I372" s="81"/>
      <c r="J372" s="97"/>
    </row>
    <row r="373" spans="1:10" ht="22.7" customHeight="1">
      <c r="A373" s="98"/>
      <c r="B373" s="80"/>
      <c r="C373" s="80"/>
      <c r="D373" s="77" t="s">
        <v>483</v>
      </c>
      <c r="E373" s="71"/>
      <c r="F373" s="96">
        <v>600</v>
      </c>
      <c r="G373" s="96">
        <v>600</v>
      </c>
      <c r="H373" s="96">
        <v>0</v>
      </c>
      <c r="I373" s="81"/>
      <c r="J373" s="97"/>
    </row>
    <row r="374" spans="1:10" ht="22.7" customHeight="1">
      <c r="A374" s="98"/>
      <c r="B374" s="80"/>
      <c r="C374" s="80"/>
      <c r="D374" s="80"/>
      <c r="E374" s="81" t="s">
        <v>471</v>
      </c>
      <c r="F374" s="96">
        <v>200</v>
      </c>
      <c r="G374" s="96">
        <v>200</v>
      </c>
      <c r="H374" s="96">
        <v>0</v>
      </c>
      <c r="I374" s="81" t="s">
        <v>423</v>
      </c>
      <c r="J374" s="97"/>
    </row>
    <row r="375" spans="1:10" ht="22.75" customHeight="1">
      <c r="A375" s="98"/>
      <c r="B375" s="80"/>
      <c r="C375" s="80"/>
      <c r="D375" s="80"/>
      <c r="E375" s="81" t="s">
        <v>159</v>
      </c>
      <c r="F375" s="96">
        <v>400</v>
      </c>
      <c r="G375" s="96">
        <v>400</v>
      </c>
      <c r="H375" s="96">
        <v>0</v>
      </c>
      <c r="I375" s="81" t="s">
        <v>423</v>
      </c>
      <c r="J375" s="97"/>
    </row>
    <row r="376" spans="1:10" ht="22.7" customHeight="1">
      <c r="A376" s="98"/>
      <c r="B376" s="80"/>
      <c r="C376" s="80"/>
      <c r="D376" s="77" t="s">
        <v>152</v>
      </c>
      <c r="E376" s="71"/>
      <c r="F376" s="96">
        <v>100</v>
      </c>
      <c r="G376" s="96">
        <v>100</v>
      </c>
      <c r="H376" s="96">
        <v>0</v>
      </c>
      <c r="I376" s="81"/>
      <c r="J376" s="97"/>
    </row>
    <row r="377" spans="1:10" ht="22.7" customHeight="1">
      <c r="A377" s="98"/>
      <c r="B377" s="80"/>
      <c r="C377" s="80"/>
      <c r="D377" s="80"/>
      <c r="E377" s="81" t="s">
        <v>234</v>
      </c>
      <c r="F377" s="96">
        <v>100</v>
      </c>
      <c r="G377" s="96">
        <v>100</v>
      </c>
      <c r="H377" s="96">
        <v>0</v>
      </c>
      <c r="I377" s="81" t="s">
        <v>423</v>
      </c>
      <c r="J377" s="97"/>
    </row>
    <row r="378" spans="1:10" ht="22.7" customHeight="1">
      <c r="A378" s="98"/>
      <c r="B378" s="80"/>
      <c r="C378" s="80"/>
      <c r="D378" s="77" t="s">
        <v>232</v>
      </c>
      <c r="E378" s="71"/>
      <c r="F378" s="96">
        <v>2219</v>
      </c>
      <c r="G378" s="96">
        <v>2219</v>
      </c>
      <c r="H378" s="96">
        <v>0</v>
      </c>
      <c r="I378" s="81"/>
      <c r="J378" s="97"/>
    </row>
    <row r="379" spans="1:10" ht="22.75" customHeight="1">
      <c r="A379" s="98"/>
      <c r="B379" s="80"/>
      <c r="C379" s="80"/>
      <c r="D379" s="80"/>
      <c r="E379" s="81" t="s">
        <v>567</v>
      </c>
      <c r="F379" s="96">
        <v>1469</v>
      </c>
      <c r="G379" s="96">
        <v>1469</v>
      </c>
      <c r="H379" s="96">
        <v>0</v>
      </c>
      <c r="I379" s="81" t="s">
        <v>423</v>
      </c>
      <c r="J379" s="97"/>
    </row>
    <row r="380" spans="1:10" ht="22.7" customHeight="1">
      <c r="A380" s="98"/>
      <c r="B380" s="80"/>
      <c r="C380" s="80"/>
      <c r="D380" s="80"/>
      <c r="E380" s="81" t="s">
        <v>473</v>
      </c>
      <c r="F380" s="96">
        <v>750</v>
      </c>
      <c r="G380" s="96">
        <v>750</v>
      </c>
      <c r="H380" s="96">
        <v>0</v>
      </c>
      <c r="I380" s="81" t="s">
        <v>423</v>
      </c>
      <c r="J380" s="97"/>
    </row>
    <row r="381" spans="1:10" ht="22.7" customHeight="1">
      <c r="A381" s="98"/>
      <c r="B381" s="80"/>
      <c r="C381" s="80"/>
      <c r="D381" s="77" t="s">
        <v>241</v>
      </c>
      <c r="E381" s="71"/>
      <c r="F381" s="96">
        <v>2550</v>
      </c>
      <c r="G381" s="96">
        <v>2550</v>
      </c>
      <c r="H381" s="96">
        <v>0</v>
      </c>
      <c r="I381" s="81"/>
      <c r="J381" s="97"/>
    </row>
    <row r="382" spans="1:10" ht="22.7" customHeight="1">
      <c r="A382" s="98"/>
      <c r="B382" s="80"/>
      <c r="C382" s="80"/>
      <c r="D382" s="80"/>
      <c r="E382" s="81" t="s">
        <v>471</v>
      </c>
      <c r="F382" s="96">
        <v>2550</v>
      </c>
      <c r="G382" s="96">
        <v>2550</v>
      </c>
      <c r="H382" s="96">
        <v>0</v>
      </c>
      <c r="I382" s="81" t="s">
        <v>423</v>
      </c>
      <c r="J382" s="97"/>
    </row>
    <row r="383" spans="1:10" ht="22.7" customHeight="1">
      <c r="A383" s="98"/>
      <c r="B383" s="80"/>
      <c r="C383" s="80"/>
      <c r="D383" s="77" t="s">
        <v>243</v>
      </c>
      <c r="E383" s="71"/>
      <c r="F383" s="96">
        <v>1090</v>
      </c>
      <c r="G383" s="96">
        <v>1090</v>
      </c>
      <c r="H383" s="96">
        <v>0</v>
      </c>
      <c r="I383" s="81"/>
      <c r="J383" s="97"/>
    </row>
    <row r="384" spans="1:10" ht="22.75" customHeight="1">
      <c r="A384" s="98"/>
      <c r="B384" s="80"/>
      <c r="C384" s="80"/>
      <c r="D384" s="80"/>
      <c r="E384" s="81" t="s">
        <v>567</v>
      </c>
      <c r="F384" s="96">
        <v>50</v>
      </c>
      <c r="G384" s="96">
        <v>50</v>
      </c>
      <c r="H384" s="96">
        <v>0</v>
      </c>
      <c r="I384" s="81" t="s">
        <v>423</v>
      </c>
      <c r="J384" s="97"/>
    </row>
    <row r="385" spans="1:10" ht="22.7" customHeight="1">
      <c r="A385" s="98"/>
      <c r="B385" s="80"/>
      <c r="C385" s="80"/>
      <c r="D385" s="80"/>
      <c r="E385" s="81" t="s">
        <v>159</v>
      </c>
      <c r="F385" s="96">
        <v>1040</v>
      </c>
      <c r="G385" s="96">
        <v>1040</v>
      </c>
      <c r="H385" s="96">
        <v>0</v>
      </c>
      <c r="I385" s="81" t="s">
        <v>423</v>
      </c>
      <c r="J385" s="97"/>
    </row>
    <row r="386" ht="2" customHeight="1"/>
    <row r="387" ht="25.1" customHeight="1"/>
    <row r="388" ht="2" customHeight="1"/>
    <row r="389" ht="5.8" customHeight="1"/>
    <row r="390" spans="1:10" ht="17.05" customHeight="1">
      <c r="A390" s="231" t="s">
        <v>404</v>
      </c>
      <c r="B390" s="231"/>
      <c r="C390" s="231"/>
      <c r="D390" s="231"/>
      <c r="E390" s="231"/>
      <c r="F390" s="231"/>
      <c r="G390" s="231"/>
      <c r="H390" s="231"/>
      <c r="I390" s="86" t="s">
        <v>455</v>
      </c>
      <c r="J390" s="66" t="s">
        <v>346</v>
      </c>
    </row>
    <row r="391" ht="50.35" customHeight="1"/>
    <row r="392" spans="1:10" ht="32.05" customHeight="1">
      <c r="A392" s="210" t="s">
        <v>60</v>
      </c>
      <c r="B392" s="210"/>
      <c r="C392" s="210"/>
      <c r="D392" s="210"/>
      <c r="E392" s="210"/>
      <c r="F392" s="210"/>
      <c r="G392" s="210"/>
      <c r="H392" s="210"/>
      <c r="I392" s="210"/>
      <c r="J392" s="210"/>
    </row>
    <row r="393" ht="10.55" customHeight="1"/>
    <row r="394" spans="1:10" ht="17" customHeight="1">
      <c r="A394" s="211" t="s">
        <v>456</v>
      </c>
      <c r="B394" s="211"/>
      <c r="C394" s="211"/>
      <c r="D394" s="211"/>
      <c r="E394" s="66" t="s">
        <v>562</v>
      </c>
      <c r="F394" s="231" t="s">
        <v>324</v>
      </c>
      <c r="G394" s="231"/>
      <c r="H394" s="231"/>
      <c r="I394" s="231"/>
      <c r="J394" s="231"/>
    </row>
    <row r="395" spans="1:10" ht="22.75" customHeight="1">
      <c r="A395" s="227" t="s">
        <v>411</v>
      </c>
      <c r="B395" s="227"/>
      <c r="C395" s="227"/>
      <c r="D395" s="227"/>
      <c r="E395" s="227"/>
      <c r="F395" s="228" t="s">
        <v>464</v>
      </c>
      <c r="G395" s="228" t="s">
        <v>531</v>
      </c>
      <c r="H395" s="228" t="s">
        <v>481</v>
      </c>
      <c r="I395" s="227" t="s">
        <v>535</v>
      </c>
      <c r="J395" s="227"/>
    </row>
    <row r="396" spans="1:10" ht="22.7" customHeight="1">
      <c r="A396" s="95" t="s">
        <v>388</v>
      </c>
      <c r="B396" s="95" t="s">
        <v>418</v>
      </c>
      <c r="C396" s="95" t="s">
        <v>398</v>
      </c>
      <c r="D396" s="95" t="s">
        <v>496</v>
      </c>
      <c r="E396" s="95" t="s">
        <v>502</v>
      </c>
      <c r="F396" s="228"/>
      <c r="G396" s="228"/>
      <c r="H396" s="228"/>
      <c r="I396" s="227"/>
      <c r="J396" s="227"/>
    </row>
    <row r="397" spans="1:10" ht="22.7" customHeight="1">
      <c r="A397" s="98"/>
      <c r="B397" s="80"/>
      <c r="C397" s="80"/>
      <c r="D397" s="77" t="s">
        <v>91</v>
      </c>
      <c r="E397" s="71"/>
      <c r="F397" s="96">
        <v>2732</v>
      </c>
      <c r="G397" s="96">
        <v>2140</v>
      </c>
      <c r="H397" s="96">
        <v>592</v>
      </c>
      <c r="I397" s="81"/>
      <c r="J397" s="97"/>
    </row>
    <row r="398" spans="1:10" ht="22.7" customHeight="1">
      <c r="A398" s="98"/>
      <c r="B398" s="80"/>
      <c r="C398" s="80"/>
      <c r="D398" s="80"/>
      <c r="E398" s="81" t="s">
        <v>101</v>
      </c>
      <c r="F398" s="96">
        <v>2732</v>
      </c>
      <c r="G398" s="96">
        <v>2140</v>
      </c>
      <c r="H398" s="96">
        <v>592</v>
      </c>
      <c r="I398" s="81" t="s">
        <v>264</v>
      </c>
      <c r="J398" s="99">
        <v>592000</v>
      </c>
    </row>
    <row r="399" spans="1:10" ht="22.75" customHeight="1">
      <c r="A399" s="98"/>
      <c r="B399" s="80"/>
      <c r="C399" s="80"/>
      <c r="D399" s="77" t="s">
        <v>378</v>
      </c>
      <c r="E399" s="71"/>
      <c r="F399" s="96">
        <v>51800</v>
      </c>
      <c r="G399" s="96">
        <v>51800</v>
      </c>
      <c r="H399" s="96">
        <v>0</v>
      </c>
      <c r="I399" s="81"/>
      <c r="J399" s="97"/>
    </row>
    <row r="400" spans="1:10" ht="22.7" customHeight="1">
      <c r="A400" s="98"/>
      <c r="B400" s="80"/>
      <c r="C400" s="80"/>
      <c r="D400" s="80"/>
      <c r="E400" s="81" t="s">
        <v>101</v>
      </c>
      <c r="F400" s="96">
        <v>45880</v>
      </c>
      <c r="G400" s="96">
        <v>46472</v>
      </c>
      <c r="H400" s="96">
        <v>-592</v>
      </c>
      <c r="I400" s="81" t="s">
        <v>139</v>
      </c>
      <c r="J400" s="99">
        <v>-592000</v>
      </c>
    </row>
    <row r="401" spans="1:10" ht="22.7" customHeight="1">
      <c r="A401" s="98"/>
      <c r="B401" s="80"/>
      <c r="C401" s="80"/>
      <c r="D401" s="80"/>
      <c r="E401" s="81" t="s">
        <v>89</v>
      </c>
      <c r="F401" s="96">
        <v>5920</v>
      </c>
      <c r="G401" s="96">
        <v>5328</v>
      </c>
      <c r="H401" s="96">
        <v>592</v>
      </c>
      <c r="I401" s="81" t="s">
        <v>11</v>
      </c>
      <c r="J401" s="99">
        <v>141000</v>
      </c>
    </row>
    <row r="402" spans="1:10" ht="22.7" customHeight="1">
      <c r="A402" s="98"/>
      <c r="B402" s="80"/>
      <c r="C402" s="80"/>
      <c r="D402" s="80"/>
      <c r="E402" s="83"/>
      <c r="F402" s="100"/>
      <c r="G402" s="100"/>
      <c r="H402" s="100"/>
      <c r="I402" s="81" t="s">
        <v>126</v>
      </c>
      <c r="J402" s="99">
        <v>353000</v>
      </c>
    </row>
    <row r="403" spans="1:10" ht="22.7" customHeight="1">
      <c r="A403" s="98"/>
      <c r="B403" s="80"/>
      <c r="C403" s="80"/>
      <c r="D403" s="80"/>
      <c r="E403" s="83"/>
      <c r="F403" s="100"/>
      <c r="G403" s="100"/>
      <c r="H403" s="100"/>
      <c r="I403" s="81" t="s">
        <v>132</v>
      </c>
      <c r="J403" s="99">
        <v>58000</v>
      </c>
    </row>
    <row r="404" spans="1:10" ht="22.75" customHeight="1">
      <c r="A404" s="98"/>
      <c r="B404" s="80"/>
      <c r="C404" s="80"/>
      <c r="D404" s="80"/>
      <c r="E404" s="83"/>
      <c r="F404" s="100"/>
      <c r="G404" s="100"/>
      <c r="H404" s="100"/>
      <c r="I404" s="81" t="s">
        <v>129</v>
      </c>
      <c r="J404" s="99">
        <v>40000</v>
      </c>
    </row>
    <row r="405" spans="1:10" ht="22.7" customHeight="1">
      <c r="A405" s="79"/>
      <c r="B405" s="77" t="s">
        <v>246</v>
      </c>
      <c r="C405" s="70"/>
      <c r="D405" s="70"/>
      <c r="E405" s="71"/>
      <c r="F405" s="96">
        <v>50776</v>
      </c>
      <c r="G405" s="96">
        <v>45732</v>
      </c>
      <c r="H405" s="96">
        <v>5044</v>
      </c>
      <c r="I405" s="81"/>
      <c r="J405" s="97"/>
    </row>
    <row r="406" spans="1:10" ht="22.7" customHeight="1">
      <c r="A406" s="98"/>
      <c r="B406" s="79"/>
      <c r="C406" s="77" t="s">
        <v>338</v>
      </c>
      <c r="D406" s="70"/>
      <c r="E406" s="71"/>
      <c r="F406" s="96">
        <v>40246</v>
      </c>
      <c r="G406" s="96">
        <v>39132</v>
      </c>
      <c r="H406" s="96">
        <v>1114</v>
      </c>
      <c r="I406" s="81"/>
      <c r="J406" s="97"/>
    </row>
    <row r="407" spans="1:10" ht="22.7" customHeight="1">
      <c r="A407" s="98"/>
      <c r="B407" s="80"/>
      <c r="C407" s="80"/>
      <c r="D407" s="77" t="s">
        <v>376</v>
      </c>
      <c r="E407" s="71"/>
      <c r="F407" s="96">
        <v>1000</v>
      </c>
      <c r="G407" s="96">
        <v>1000</v>
      </c>
      <c r="H407" s="96">
        <v>0</v>
      </c>
      <c r="I407" s="81"/>
      <c r="J407" s="97"/>
    </row>
    <row r="408" spans="1:10" ht="22.75" customHeight="1">
      <c r="A408" s="98"/>
      <c r="B408" s="80"/>
      <c r="C408" s="80"/>
      <c r="D408" s="80"/>
      <c r="E408" s="81" t="s">
        <v>567</v>
      </c>
      <c r="F408" s="96">
        <v>200</v>
      </c>
      <c r="G408" s="96">
        <v>200</v>
      </c>
      <c r="H408" s="96">
        <v>0</v>
      </c>
      <c r="I408" s="81" t="s">
        <v>423</v>
      </c>
      <c r="J408" s="97"/>
    </row>
    <row r="409" spans="1:10" ht="22.7" customHeight="1">
      <c r="A409" s="98"/>
      <c r="B409" s="80"/>
      <c r="C409" s="80"/>
      <c r="D409" s="80"/>
      <c r="E409" s="81" t="s">
        <v>473</v>
      </c>
      <c r="F409" s="96">
        <v>800</v>
      </c>
      <c r="G409" s="96">
        <v>800</v>
      </c>
      <c r="H409" s="96">
        <v>0</v>
      </c>
      <c r="I409" s="81" t="s">
        <v>423</v>
      </c>
      <c r="J409" s="97"/>
    </row>
    <row r="410" spans="1:10" ht="22.7" customHeight="1">
      <c r="A410" s="98"/>
      <c r="B410" s="80"/>
      <c r="C410" s="80"/>
      <c r="D410" s="77" t="s">
        <v>58</v>
      </c>
      <c r="E410" s="71"/>
      <c r="F410" s="96">
        <v>3574</v>
      </c>
      <c r="G410" s="96">
        <v>2960</v>
      </c>
      <c r="H410" s="96">
        <v>614</v>
      </c>
      <c r="I410" s="81"/>
      <c r="J410" s="97"/>
    </row>
    <row r="411" spans="1:10" ht="22.7" customHeight="1">
      <c r="A411" s="98"/>
      <c r="B411" s="80"/>
      <c r="C411" s="80"/>
      <c r="D411" s="80"/>
      <c r="E411" s="81" t="s">
        <v>101</v>
      </c>
      <c r="F411" s="96">
        <v>3574</v>
      </c>
      <c r="G411" s="96">
        <v>2960</v>
      </c>
      <c r="H411" s="96">
        <v>614</v>
      </c>
      <c r="I411" s="81" t="s">
        <v>265</v>
      </c>
      <c r="J411" s="99">
        <v>614000</v>
      </c>
    </row>
    <row r="412" spans="1:10" ht="22.7" customHeight="1">
      <c r="A412" s="98"/>
      <c r="B412" s="80"/>
      <c r="C412" s="80"/>
      <c r="D412" s="77" t="s">
        <v>44</v>
      </c>
      <c r="E412" s="71"/>
      <c r="F412" s="96">
        <v>35172</v>
      </c>
      <c r="G412" s="96">
        <v>35172</v>
      </c>
      <c r="H412" s="96">
        <v>0</v>
      </c>
      <c r="I412" s="81"/>
      <c r="J412" s="97"/>
    </row>
    <row r="413" spans="1:10" ht="22.75" customHeight="1">
      <c r="A413" s="98"/>
      <c r="B413" s="80"/>
      <c r="C413" s="80"/>
      <c r="D413" s="80"/>
      <c r="E413" s="81" t="s">
        <v>101</v>
      </c>
      <c r="F413" s="96">
        <v>31954</v>
      </c>
      <c r="G413" s="96">
        <v>32568</v>
      </c>
      <c r="H413" s="96">
        <v>-614</v>
      </c>
      <c r="I413" s="81" t="s">
        <v>8</v>
      </c>
      <c r="J413" s="99">
        <v>-87000</v>
      </c>
    </row>
    <row r="414" spans="1:10" ht="22.7" customHeight="1">
      <c r="A414" s="98"/>
      <c r="B414" s="80"/>
      <c r="C414" s="80"/>
      <c r="D414" s="80"/>
      <c r="E414" s="83"/>
      <c r="F414" s="100"/>
      <c r="G414" s="100"/>
      <c r="H414" s="100"/>
      <c r="I414" s="81" t="s">
        <v>439</v>
      </c>
      <c r="J414" s="99">
        <v>-527000</v>
      </c>
    </row>
    <row r="415" spans="1:10" ht="22.7" customHeight="1">
      <c r="A415" s="98"/>
      <c r="B415" s="80"/>
      <c r="C415" s="80"/>
      <c r="D415" s="80"/>
      <c r="E415" s="81" t="s">
        <v>89</v>
      </c>
      <c r="F415" s="96">
        <v>3218</v>
      </c>
      <c r="G415" s="96">
        <v>2604</v>
      </c>
      <c r="H415" s="96">
        <v>614</v>
      </c>
      <c r="I415" s="81" t="s">
        <v>286</v>
      </c>
      <c r="J415" s="99">
        <v>265000</v>
      </c>
    </row>
    <row r="416" spans="1:10" ht="22.7" customHeight="1">
      <c r="A416" s="98"/>
      <c r="B416" s="80"/>
      <c r="C416" s="80"/>
      <c r="D416" s="80"/>
      <c r="E416" s="83"/>
      <c r="F416" s="100"/>
      <c r="G416" s="100"/>
      <c r="H416" s="100"/>
      <c r="I416" s="81" t="s">
        <v>13</v>
      </c>
      <c r="J416" s="99">
        <v>77000</v>
      </c>
    </row>
    <row r="417" spans="1:10" ht="22.75" customHeight="1">
      <c r="A417" s="98"/>
      <c r="B417" s="80"/>
      <c r="C417" s="80"/>
      <c r="D417" s="80"/>
      <c r="E417" s="83"/>
      <c r="F417" s="100"/>
      <c r="G417" s="100"/>
      <c r="H417" s="100"/>
      <c r="I417" s="81" t="s">
        <v>300</v>
      </c>
      <c r="J417" s="99">
        <v>152000</v>
      </c>
    </row>
    <row r="418" spans="1:10" ht="22.7" customHeight="1">
      <c r="A418" s="98"/>
      <c r="B418" s="80"/>
      <c r="C418" s="80"/>
      <c r="D418" s="80"/>
      <c r="E418" s="83"/>
      <c r="F418" s="100"/>
      <c r="G418" s="100"/>
      <c r="H418" s="100"/>
      <c r="I418" s="81" t="s">
        <v>297</v>
      </c>
      <c r="J418" s="99">
        <v>120000</v>
      </c>
    </row>
    <row r="419" spans="1:10" ht="22.7" customHeight="1">
      <c r="A419" s="98"/>
      <c r="B419" s="80"/>
      <c r="C419" s="80"/>
      <c r="D419" s="77" t="s">
        <v>84</v>
      </c>
      <c r="E419" s="71"/>
      <c r="F419" s="96">
        <v>500</v>
      </c>
      <c r="G419" s="96">
        <v>0</v>
      </c>
      <c r="H419" s="96">
        <v>500</v>
      </c>
      <c r="I419" s="81"/>
      <c r="J419" s="97"/>
    </row>
    <row r="420" spans="1:10" ht="22.7" customHeight="1">
      <c r="A420" s="98"/>
      <c r="B420" s="80"/>
      <c r="C420" s="80"/>
      <c r="D420" s="80"/>
      <c r="E420" s="81" t="s">
        <v>530</v>
      </c>
      <c r="F420" s="96">
        <v>300</v>
      </c>
      <c r="G420" s="96">
        <v>0</v>
      </c>
      <c r="H420" s="96">
        <v>300</v>
      </c>
      <c r="I420" s="81" t="s">
        <v>0</v>
      </c>
      <c r="J420" s="99">
        <v>300000</v>
      </c>
    </row>
    <row r="421" spans="1:10" ht="22.7" customHeight="1">
      <c r="A421" s="98"/>
      <c r="B421" s="80"/>
      <c r="C421" s="80"/>
      <c r="D421" s="80"/>
      <c r="E421" s="81" t="s">
        <v>473</v>
      </c>
      <c r="F421" s="96">
        <v>200</v>
      </c>
      <c r="G421" s="96">
        <v>0</v>
      </c>
      <c r="H421" s="96">
        <v>200</v>
      </c>
      <c r="I421" s="81" t="s">
        <v>266</v>
      </c>
      <c r="J421" s="99">
        <v>200000</v>
      </c>
    </row>
    <row r="422" spans="1:10" ht="22.75" customHeight="1">
      <c r="A422" s="98"/>
      <c r="B422" s="79"/>
      <c r="C422" s="77" t="s">
        <v>252</v>
      </c>
      <c r="D422" s="70"/>
      <c r="E422" s="71"/>
      <c r="F422" s="96">
        <v>10530</v>
      </c>
      <c r="G422" s="96">
        <v>6600</v>
      </c>
      <c r="H422" s="96">
        <v>3930</v>
      </c>
      <c r="I422" s="81"/>
      <c r="J422" s="97"/>
    </row>
    <row r="423" spans="1:10" ht="22.7" customHeight="1">
      <c r="A423" s="98"/>
      <c r="B423" s="80"/>
      <c r="C423" s="80"/>
      <c r="D423" s="77" t="s">
        <v>253</v>
      </c>
      <c r="E423" s="71"/>
      <c r="F423" s="96">
        <v>600</v>
      </c>
      <c r="G423" s="96">
        <v>600</v>
      </c>
      <c r="H423" s="96">
        <v>0</v>
      </c>
      <c r="I423" s="81"/>
      <c r="J423" s="97"/>
    </row>
    <row r="424" spans="1:10" ht="22.7" customHeight="1">
      <c r="A424" s="98"/>
      <c r="B424" s="80"/>
      <c r="C424" s="80"/>
      <c r="D424" s="80"/>
      <c r="E424" s="81" t="s">
        <v>471</v>
      </c>
      <c r="F424" s="96">
        <v>200</v>
      </c>
      <c r="G424" s="96">
        <v>200</v>
      </c>
      <c r="H424" s="96">
        <v>0</v>
      </c>
      <c r="I424" s="81" t="s">
        <v>423</v>
      </c>
      <c r="J424" s="97"/>
    </row>
    <row r="425" ht="2" customHeight="1"/>
    <row r="426" ht="25.1" customHeight="1"/>
    <row r="427" ht="2" customHeight="1"/>
    <row r="428" ht="5.85" customHeight="1"/>
    <row r="429" spans="1:10" ht="17" customHeight="1">
      <c r="A429" s="231" t="s">
        <v>410</v>
      </c>
      <c r="B429" s="231"/>
      <c r="C429" s="231"/>
      <c r="D429" s="231"/>
      <c r="E429" s="231"/>
      <c r="F429" s="231"/>
      <c r="G429" s="231"/>
      <c r="H429" s="231"/>
      <c r="I429" s="86" t="s">
        <v>455</v>
      </c>
      <c r="J429" s="66" t="s">
        <v>346</v>
      </c>
    </row>
    <row r="430" ht="50.35" customHeight="1"/>
    <row r="431" spans="1:10" ht="32.05" customHeight="1">
      <c r="A431" s="210" t="s">
        <v>60</v>
      </c>
      <c r="B431" s="210"/>
      <c r="C431" s="210"/>
      <c r="D431" s="210"/>
      <c r="E431" s="210"/>
      <c r="F431" s="210"/>
      <c r="G431" s="210"/>
      <c r="H431" s="210"/>
      <c r="I431" s="210"/>
      <c r="J431" s="210"/>
    </row>
    <row r="432" ht="10.55" customHeight="1"/>
    <row r="433" spans="1:10" ht="17.05" customHeight="1">
      <c r="A433" s="211" t="s">
        <v>456</v>
      </c>
      <c r="B433" s="211"/>
      <c r="C433" s="211"/>
      <c r="D433" s="211"/>
      <c r="E433" s="66" t="s">
        <v>562</v>
      </c>
      <c r="F433" s="231" t="s">
        <v>324</v>
      </c>
      <c r="G433" s="231"/>
      <c r="H433" s="231"/>
      <c r="I433" s="231"/>
      <c r="J433" s="231"/>
    </row>
    <row r="434" spans="1:10" ht="22.7" customHeight="1">
      <c r="A434" s="227" t="s">
        <v>411</v>
      </c>
      <c r="B434" s="227"/>
      <c r="C434" s="227"/>
      <c r="D434" s="227"/>
      <c r="E434" s="227"/>
      <c r="F434" s="228" t="s">
        <v>464</v>
      </c>
      <c r="G434" s="228" t="s">
        <v>531</v>
      </c>
      <c r="H434" s="228" t="s">
        <v>481</v>
      </c>
      <c r="I434" s="227" t="s">
        <v>535</v>
      </c>
      <c r="J434" s="227"/>
    </row>
    <row r="435" spans="1:10" ht="22.7" customHeight="1">
      <c r="A435" s="95" t="s">
        <v>388</v>
      </c>
      <c r="B435" s="95" t="s">
        <v>418</v>
      </c>
      <c r="C435" s="95" t="s">
        <v>398</v>
      </c>
      <c r="D435" s="95" t="s">
        <v>496</v>
      </c>
      <c r="E435" s="95" t="s">
        <v>502</v>
      </c>
      <c r="F435" s="228"/>
      <c r="G435" s="228"/>
      <c r="H435" s="228"/>
      <c r="I435" s="227"/>
      <c r="J435" s="227"/>
    </row>
    <row r="436" spans="1:10" ht="22.7" customHeight="1">
      <c r="A436" s="98"/>
      <c r="B436" s="80"/>
      <c r="C436" s="80"/>
      <c r="D436" s="80"/>
      <c r="E436" s="81" t="s">
        <v>159</v>
      </c>
      <c r="F436" s="96">
        <v>400</v>
      </c>
      <c r="G436" s="96">
        <v>400</v>
      </c>
      <c r="H436" s="96">
        <v>0</v>
      </c>
      <c r="I436" s="81" t="s">
        <v>423</v>
      </c>
      <c r="J436" s="97"/>
    </row>
    <row r="437" spans="1:10" ht="22.75" customHeight="1">
      <c r="A437" s="98"/>
      <c r="B437" s="80"/>
      <c r="C437" s="80"/>
      <c r="D437" s="77" t="s">
        <v>87</v>
      </c>
      <c r="E437" s="71"/>
      <c r="F437" s="96">
        <v>400</v>
      </c>
      <c r="G437" s="96">
        <v>400</v>
      </c>
      <c r="H437" s="96">
        <v>0</v>
      </c>
      <c r="I437" s="81"/>
      <c r="J437" s="97"/>
    </row>
    <row r="438" spans="1:10" ht="22.7" customHeight="1">
      <c r="A438" s="98"/>
      <c r="B438" s="80"/>
      <c r="C438" s="80"/>
      <c r="D438" s="80"/>
      <c r="E438" s="81" t="s">
        <v>234</v>
      </c>
      <c r="F438" s="96">
        <v>400</v>
      </c>
      <c r="G438" s="96">
        <v>400</v>
      </c>
      <c r="H438" s="96">
        <v>0</v>
      </c>
      <c r="I438" s="81" t="s">
        <v>423</v>
      </c>
      <c r="J438" s="97"/>
    </row>
    <row r="439" spans="1:10" ht="22.7" customHeight="1">
      <c r="A439" s="98"/>
      <c r="B439" s="80"/>
      <c r="C439" s="80"/>
      <c r="D439" s="77" t="s">
        <v>334</v>
      </c>
      <c r="E439" s="71"/>
      <c r="F439" s="96">
        <v>200</v>
      </c>
      <c r="G439" s="96">
        <v>200</v>
      </c>
      <c r="H439" s="96">
        <v>0</v>
      </c>
      <c r="I439" s="81"/>
      <c r="J439" s="97"/>
    </row>
    <row r="440" spans="1:10" ht="22.7" customHeight="1">
      <c r="A440" s="98"/>
      <c r="B440" s="80"/>
      <c r="C440" s="80"/>
      <c r="D440" s="80"/>
      <c r="E440" s="81" t="s">
        <v>234</v>
      </c>
      <c r="F440" s="96">
        <v>200</v>
      </c>
      <c r="G440" s="96">
        <v>200</v>
      </c>
      <c r="H440" s="96">
        <v>0</v>
      </c>
      <c r="I440" s="81" t="s">
        <v>423</v>
      </c>
      <c r="J440" s="97"/>
    </row>
    <row r="441" spans="1:10" ht="22.75" customHeight="1">
      <c r="A441" s="98"/>
      <c r="B441" s="80"/>
      <c r="C441" s="80"/>
      <c r="D441" s="77" t="s">
        <v>191</v>
      </c>
      <c r="E441" s="71"/>
      <c r="F441" s="96">
        <v>2070</v>
      </c>
      <c r="G441" s="96">
        <v>200</v>
      </c>
      <c r="H441" s="96">
        <v>1870</v>
      </c>
      <c r="I441" s="81"/>
      <c r="J441" s="97"/>
    </row>
    <row r="442" spans="1:10" ht="22.7" customHeight="1">
      <c r="A442" s="98"/>
      <c r="B442" s="80"/>
      <c r="C442" s="80"/>
      <c r="D442" s="80"/>
      <c r="E442" s="81" t="s">
        <v>567</v>
      </c>
      <c r="F442" s="96">
        <v>200</v>
      </c>
      <c r="G442" s="96">
        <v>200</v>
      </c>
      <c r="H442" s="96">
        <v>0</v>
      </c>
      <c r="I442" s="81" t="s">
        <v>423</v>
      </c>
      <c r="J442" s="97"/>
    </row>
    <row r="443" spans="1:10" ht="22.7" customHeight="1">
      <c r="A443" s="98"/>
      <c r="B443" s="80"/>
      <c r="C443" s="80"/>
      <c r="D443" s="80"/>
      <c r="E443" s="81" t="s">
        <v>493</v>
      </c>
      <c r="F443" s="96">
        <v>1870</v>
      </c>
      <c r="G443" s="96">
        <v>0</v>
      </c>
      <c r="H443" s="96">
        <v>1870</v>
      </c>
      <c r="I443" s="81" t="s">
        <v>285</v>
      </c>
      <c r="J443" s="99">
        <v>1870000</v>
      </c>
    </row>
    <row r="444" spans="1:10" ht="22.7" customHeight="1">
      <c r="A444" s="98"/>
      <c r="B444" s="80"/>
      <c r="C444" s="80"/>
      <c r="D444" s="77" t="s">
        <v>377</v>
      </c>
      <c r="E444" s="71"/>
      <c r="F444" s="96">
        <v>5200</v>
      </c>
      <c r="G444" s="96">
        <v>5200</v>
      </c>
      <c r="H444" s="96">
        <v>0</v>
      </c>
      <c r="I444" s="81"/>
      <c r="J444" s="97"/>
    </row>
    <row r="445" spans="1:10" ht="22.7" customHeight="1">
      <c r="A445" s="98"/>
      <c r="B445" s="80"/>
      <c r="C445" s="80"/>
      <c r="D445" s="80"/>
      <c r="E445" s="81" t="s">
        <v>471</v>
      </c>
      <c r="F445" s="96">
        <v>5200</v>
      </c>
      <c r="G445" s="96">
        <v>5200</v>
      </c>
      <c r="H445" s="96">
        <v>0</v>
      </c>
      <c r="I445" s="81" t="s">
        <v>423</v>
      </c>
      <c r="J445" s="97"/>
    </row>
    <row r="446" spans="1:10" ht="22.75" customHeight="1">
      <c r="A446" s="98"/>
      <c r="B446" s="80"/>
      <c r="C446" s="80"/>
      <c r="D446" s="77" t="s">
        <v>583</v>
      </c>
      <c r="E446" s="71"/>
      <c r="F446" s="96">
        <v>2060</v>
      </c>
      <c r="G446" s="96">
        <v>0</v>
      </c>
      <c r="H446" s="96">
        <v>2060</v>
      </c>
      <c r="I446" s="81"/>
      <c r="J446" s="97"/>
    </row>
    <row r="447" spans="1:10" ht="22.7" customHeight="1">
      <c r="A447" s="98"/>
      <c r="B447" s="80"/>
      <c r="C447" s="80"/>
      <c r="D447" s="80"/>
      <c r="E447" s="81" t="s">
        <v>530</v>
      </c>
      <c r="F447" s="96">
        <v>1760</v>
      </c>
      <c r="G447" s="96">
        <v>0</v>
      </c>
      <c r="H447" s="96">
        <v>1760</v>
      </c>
      <c r="I447" s="81" t="s">
        <v>33</v>
      </c>
      <c r="J447" s="99">
        <v>1760000</v>
      </c>
    </row>
    <row r="448" spans="1:10" ht="22.7" customHeight="1">
      <c r="A448" s="98"/>
      <c r="B448" s="80"/>
      <c r="C448" s="80"/>
      <c r="D448" s="80"/>
      <c r="E448" s="81" t="s">
        <v>473</v>
      </c>
      <c r="F448" s="96">
        <v>300</v>
      </c>
      <c r="G448" s="96">
        <v>0</v>
      </c>
      <c r="H448" s="96">
        <v>300</v>
      </c>
      <c r="I448" s="81" t="s">
        <v>267</v>
      </c>
      <c r="J448" s="99">
        <v>300000</v>
      </c>
    </row>
    <row r="449" spans="1:10" ht="22.7" customHeight="1">
      <c r="A449" s="79"/>
      <c r="B449" s="77" t="s">
        <v>192</v>
      </c>
      <c r="C449" s="70"/>
      <c r="D449" s="70"/>
      <c r="E449" s="71"/>
      <c r="F449" s="96">
        <v>44700</v>
      </c>
      <c r="G449" s="96">
        <v>42700</v>
      </c>
      <c r="H449" s="96">
        <v>2000</v>
      </c>
      <c r="I449" s="81"/>
      <c r="J449" s="97"/>
    </row>
    <row r="450" spans="1:10" ht="22.7" customHeight="1">
      <c r="A450" s="98"/>
      <c r="B450" s="79"/>
      <c r="C450" s="77" t="s">
        <v>194</v>
      </c>
      <c r="D450" s="70"/>
      <c r="E450" s="71"/>
      <c r="F450" s="96">
        <v>44700</v>
      </c>
      <c r="G450" s="96">
        <v>42700</v>
      </c>
      <c r="H450" s="96">
        <v>2000</v>
      </c>
      <c r="I450" s="81"/>
      <c r="J450" s="97"/>
    </row>
    <row r="451" spans="1:10" ht="22.75" customHeight="1">
      <c r="A451" s="98"/>
      <c r="B451" s="80"/>
      <c r="C451" s="80"/>
      <c r="D451" s="77" t="s">
        <v>195</v>
      </c>
      <c r="E451" s="71"/>
      <c r="F451" s="96">
        <v>42700</v>
      </c>
      <c r="G451" s="96">
        <v>42700</v>
      </c>
      <c r="H451" s="96">
        <v>0</v>
      </c>
      <c r="I451" s="81"/>
      <c r="J451" s="97"/>
    </row>
    <row r="452" spans="1:10" ht="22.7" customHeight="1">
      <c r="A452" s="98"/>
      <c r="B452" s="80"/>
      <c r="C452" s="80"/>
      <c r="D452" s="80"/>
      <c r="E452" s="81" t="s">
        <v>567</v>
      </c>
      <c r="F452" s="96">
        <v>7700</v>
      </c>
      <c r="G452" s="96">
        <v>7700</v>
      </c>
      <c r="H452" s="96">
        <v>0</v>
      </c>
      <c r="I452" s="81" t="s">
        <v>423</v>
      </c>
      <c r="J452" s="97"/>
    </row>
    <row r="453" spans="1:10" ht="22.7" customHeight="1">
      <c r="A453" s="98"/>
      <c r="B453" s="80"/>
      <c r="C453" s="80"/>
      <c r="D453" s="80"/>
      <c r="E453" s="81" t="s">
        <v>551</v>
      </c>
      <c r="F453" s="96">
        <v>4480</v>
      </c>
      <c r="G453" s="96">
        <v>4480</v>
      </c>
      <c r="H453" s="96">
        <v>0</v>
      </c>
      <c r="I453" s="81" t="s">
        <v>423</v>
      </c>
      <c r="J453" s="97"/>
    </row>
    <row r="454" spans="1:10" ht="22.7" customHeight="1">
      <c r="A454" s="98"/>
      <c r="B454" s="80"/>
      <c r="C454" s="80"/>
      <c r="D454" s="80"/>
      <c r="E454" s="81" t="s">
        <v>510</v>
      </c>
      <c r="F454" s="96">
        <v>500</v>
      </c>
      <c r="G454" s="96">
        <v>500</v>
      </c>
      <c r="H454" s="96">
        <v>0</v>
      </c>
      <c r="I454" s="81" t="s">
        <v>423</v>
      </c>
      <c r="J454" s="97"/>
    </row>
    <row r="455" spans="1:10" ht="22.75" customHeight="1">
      <c r="A455" s="98"/>
      <c r="B455" s="80"/>
      <c r="C455" s="80"/>
      <c r="D455" s="80"/>
      <c r="E455" s="81" t="s">
        <v>469</v>
      </c>
      <c r="F455" s="96">
        <v>21820</v>
      </c>
      <c r="G455" s="96">
        <v>21820</v>
      </c>
      <c r="H455" s="96">
        <v>0</v>
      </c>
      <c r="I455" s="81" t="s">
        <v>423</v>
      </c>
      <c r="J455" s="97"/>
    </row>
    <row r="456" spans="1:10" ht="22.7" customHeight="1">
      <c r="A456" s="98"/>
      <c r="B456" s="80"/>
      <c r="C456" s="80"/>
      <c r="D456" s="80"/>
      <c r="E456" s="81" t="s">
        <v>186</v>
      </c>
      <c r="F456" s="96">
        <v>4200</v>
      </c>
      <c r="G456" s="96">
        <v>4200</v>
      </c>
      <c r="H456" s="96">
        <v>0</v>
      </c>
      <c r="I456" s="81" t="s">
        <v>423</v>
      </c>
      <c r="J456" s="97"/>
    </row>
    <row r="457" spans="1:10" ht="22.7" customHeight="1">
      <c r="A457" s="98"/>
      <c r="B457" s="80"/>
      <c r="C457" s="80"/>
      <c r="D457" s="80"/>
      <c r="E457" s="81" t="s">
        <v>497</v>
      </c>
      <c r="F457" s="96">
        <v>4000</v>
      </c>
      <c r="G457" s="96">
        <v>4000</v>
      </c>
      <c r="H457" s="96">
        <v>0</v>
      </c>
      <c r="I457" s="81" t="s">
        <v>423</v>
      </c>
      <c r="J457" s="97"/>
    </row>
    <row r="458" spans="1:10" ht="22.7" customHeight="1">
      <c r="A458" s="98"/>
      <c r="B458" s="80"/>
      <c r="C458" s="80"/>
      <c r="D458" s="77" t="s">
        <v>361</v>
      </c>
      <c r="E458" s="71"/>
      <c r="F458" s="96">
        <v>2000</v>
      </c>
      <c r="G458" s="96">
        <v>0</v>
      </c>
      <c r="H458" s="96">
        <v>2000</v>
      </c>
      <c r="I458" s="81"/>
      <c r="J458" s="97"/>
    </row>
    <row r="459" spans="1:10" ht="22.7" customHeight="1">
      <c r="A459" s="98"/>
      <c r="B459" s="80"/>
      <c r="C459" s="80"/>
      <c r="D459" s="80"/>
      <c r="E459" s="81" t="s">
        <v>163</v>
      </c>
      <c r="F459" s="96">
        <v>2000</v>
      </c>
      <c r="G459" s="96">
        <v>0</v>
      </c>
      <c r="H459" s="96">
        <v>2000</v>
      </c>
      <c r="I459" s="81" t="s">
        <v>282</v>
      </c>
      <c r="J459" s="99">
        <v>2000000</v>
      </c>
    </row>
    <row r="460" spans="1:10" ht="22.75" customHeight="1">
      <c r="A460" s="79"/>
      <c r="B460" s="77" t="s">
        <v>188</v>
      </c>
      <c r="C460" s="70"/>
      <c r="D460" s="70"/>
      <c r="E460" s="71"/>
      <c r="F460" s="96">
        <v>75970</v>
      </c>
      <c r="G460" s="96">
        <v>45390</v>
      </c>
      <c r="H460" s="96">
        <v>30580</v>
      </c>
      <c r="I460" s="81"/>
      <c r="J460" s="97"/>
    </row>
    <row r="461" spans="1:10" ht="22.7" customHeight="1">
      <c r="A461" s="98"/>
      <c r="B461" s="79"/>
      <c r="C461" s="77" t="s">
        <v>549</v>
      </c>
      <c r="D461" s="70"/>
      <c r="E461" s="71"/>
      <c r="F461" s="96">
        <v>3687</v>
      </c>
      <c r="G461" s="96">
        <v>3750</v>
      </c>
      <c r="H461" s="96">
        <v>-63</v>
      </c>
      <c r="I461" s="81"/>
      <c r="J461" s="97"/>
    </row>
    <row r="462" spans="1:10" ht="22.7" customHeight="1">
      <c r="A462" s="98"/>
      <c r="B462" s="80"/>
      <c r="C462" s="80"/>
      <c r="D462" s="77" t="s">
        <v>549</v>
      </c>
      <c r="E462" s="71"/>
      <c r="F462" s="96">
        <v>3687</v>
      </c>
      <c r="G462" s="96">
        <v>3750</v>
      </c>
      <c r="H462" s="96">
        <v>-63</v>
      </c>
      <c r="I462" s="81"/>
      <c r="J462" s="97"/>
    </row>
    <row r="463" spans="1:10" ht="22.7" customHeight="1">
      <c r="A463" s="98"/>
      <c r="B463" s="80"/>
      <c r="C463" s="80"/>
      <c r="D463" s="80"/>
      <c r="E463" s="81" t="s">
        <v>471</v>
      </c>
      <c r="F463" s="96">
        <v>1162</v>
      </c>
      <c r="G463" s="96">
        <v>500</v>
      </c>
      <c r="H463" s="96">
        <v>662</v>
      </c>
      <c r="I463" s="81" t="s">
        <v>268</v>
      </c>
      <c r="J463" s="99">
        <v>662000</v>
      </c>
    </row>
    <row r="464" ht="2" customHeight="1"/>
    <row r="465" ht="25.1" customHeight="1"/>
    <row r="466" ht="2" customHeight="1"/>
    <row r="467" ht="5.85" customHeight="1"/>
    <row r="468" spans="1:10" ht="17" customHeight="1">
      <c r="A468" s="231" t="s">
        <v>422</v>
      </c>
      <c r="B468" s="231"/>
      <c r="C468" s="231"/>
      <c r="D468" s="231"/>
      <c r="E468" s="231"/>
      <c r="F468" s="231"/>
      <c r="G468" s="231"/>
      <c r="H468" s="231"/>
      <c r="I468" s="86" t="s">
        <v>455</v>
      </c>
      <c r="J468" s="66" t="s">
        <v>346</v>
      </c>
    </row>
    <row r="469" ht="50.4" customHeight="1"/>
    <row r="470" spans="1:10" ht="32.05" customHeight="1">
      <c r="A470" s="210" t="s">
        <v>60</v>
      </c>
      <c r="B470" s="210"/>
      <c r="C470" s="210"/>
      <c r="D470" s="210"/>
      <c r="E470" s="210"/>
      <c r="F470" s="210"/>
      <c r="G470" s="210"/>
      <c r="H470" s="210"/>
      <c r="I470" s="210"/>
      <c r="J470" s="210"/>
    </row>
    <row r="471" ht="10.5" customHeight="1"/>
    <row r="472" spans="1:10" ht="17.05" customHeight="1">
      <c r="A472" s="211" t="s">
        <v>456</v>
      </c>
      <c r="B472" s="211"/>
      <c r="C472" s="211"/>
      <c r="D472" s="211"/>
      <c r="E472" s="66" t="s">
        <v>562</v>
      </c>
      <c r="F472" s="231" t="s">
        <v>324</v>
      </c>
      <c r="G472" s="231"/>
      <c r="H472" s="231"/>
      <c r="I472" s="231"/>
      <c r="J472" s="231"/>
    </row>
    <row r="473" spans="1:10" ht="22.7" customHeight="1">
      <c r="A473" s="227" t="s">
        <v>411</v>
      </c>
      <c r="B473" s="227"/>
      <c r="C473" s="227"/>
      <c r="D473" s="227"/>
      <c r="E473" s="227"/>
      <c r="F473" s="228" t="s">
        <v>464</v>
      </c>
      <c r="G473" s="228" t="s">
        <v>531</v>
      </c>
      <c r="H473" s="228" t="s">
        <v>481</v>
      </c>
      <c r="I473" s="227" t="s">
        <v>535</v>
      </c>
      <c r="J473" s="227"/>
    </row>
    <row r="474" spans="1:10" ht="22.7" customHeight="1">
      <c r="A474" s="95" t="s">
        <v>388</v>
      </c>
      <c r="B474" s="95" t="s">
        <v>418</v>
      </c>
      <c r="C474" s="95" t="s">
        <v>398</v>
      </c>
      <c r="D474" s="95" t="s">
        <v>496</v>
      </c>
      <c r="E474" s="95" t="s">
        <v>502</v>
      </c>
      <c r="F474" s="228"/>
      <c r="G474" s="228"/>
      <c r="H474" s="228"/>
      <c r="I474" s="227"/>
      <c r="J474" s="227"/>
    </row>
    <row r="475" spans="1:10" ht="22.75" customHeight="1">
      <c r="A475" s="98"/>
      <c r="B475" s="80"/>
      <c r="C475" s="80"/>
      <c r="D475" s="80"/>
      <c r="E475" s="81" t="s">
        <v>493</v>
      </c>
      <c r="F475" s="96">
        <v>2525</v>
      </c>
      <c r="G475" s="96">
        <v>3250</v>
      </c>
      <c r="H475" s="96">
        <v>-725</v>
      </c>
      <c r="I475" s="81" t="s">
        <v>17</v>
      </c>
      <c r="J475" s="99">
        <v>-657000</v>
      </c>
    </row>
    <row r="476" spans="1:10" ht="22.7" customHeight="1">
      <c r="A476" s="98"/>
      <c r="B476" s="80"/>
      <c r="C476" s="80"/>
      <c r="D476" s="80"/>
      <c r="E476" s="83"/>
      <c r="F476" s="100"/>
      <c r="G476" s="100"/>
      <c r="H476" s="100"/>
      <c r="I476" s="81" t="s">
        <v>269</v>
      </c>
      <c r="J476" s="99">
        <v>-68000</v>
      </c>
    </row>
    <row r="477" spans="1:10" ht="22.7" customHeight="1">
      <c r="A477" s="98"/>
      <c r="B477" s="79"/>
      <c r="C477" s="77" t="s">
        <v>99</v>
      </c>
      <c r="D477" s="70"/>
      <c r="E477" s="71"/>
      <c r="F477" s="96">
        <v>28983</v>
      </c>
      <c r="G477" s="96">
        <v>31140</v>
      </c>
      <c r="H477" s="96">
        <v>-2157</v>
      </c>
      <c r="I477" s="81"/>
      <c r="J477" s="97"/>
    </row>
    <row r="478" spans="1:10" ht="22.7" customHeight="1">
      <c r="A478" s="98"/>
      <c r="B478" s="80"/>
      <c r="C478" s="80"/>
      <c r="D478" s="77" t="s">
        <v>100</v>
      </c>
      <c r="E478" s="71"/>
      <c r="F478" s="96">
        <v>28583</v>
      </c>
      <c r="G478" s="96">
        <v>30740</v>
      </c>
      <c r="H478" s="96">
        <v>-2157</v>
      </c>
      <c r="I478" s="81"/>
      <c r="J478" s="97"/>
    </row>
    <row r="479" spans="1:10" ht="22.75" customHeight="1">
      <c r="A479" s="98"/>
      <c r="B479" s="80"/>
      <c r="C479" s="80"/>
      <c r="D479" s="80"/>
      <c r="E479" s="81" t="s">
        <v>567</v>
      </c>
      <c r="F479" s="96">
        <v>3000</v>
      </c>
      <c r="G479" s="96">
        <v>3000</v>
      </c>
      <c r="H479" s="96">
        <v>0</v>
      </c>
      <c r="I479" s="81" t="s">
        <v>423</v>
      </c>
      <c r="J479" s="97"/>
    </row>
    <row r="480" spans="1:10" ht="22.7" customHeight="1">
      <c r="A480" s="98"/>
      <c r="B480" s="80"/>
      <c r="C480" s="80"/>
      <c r="D480" s="80"/>
      <c r="E480" s="81" t="s">
        <v>473</v>
      </c>
      <c r="F480" s="96">
        <v>3400</v>
      </c>
      <c r="G480" s="96">
        <v>4240</v>
      </c>
      <c r="H480" s="96">
        <v>-840</v>
      </c>
      <c r="I480" s="81" t="s">
        <v>270</v>
      </c>
      <c r="J480" s="99">
        <v>-840000</v>
      </c>
    </row>
    <row r="481" spans="1:10" ht="22.7" customHeight="1">
      <c r="A481" s="98"/>
      <c r="B481" s="80"/>
      <c r="C481" s="80"/>
      <c r="D481" s="80"/>
      <c r="E481" s="81" t="s">
        <v>501</v>
      </c>
      <c r="F481" s="96">
        <v>20943</v>
      </c>
      <c r="G481" s="96">
        <v>23100</v>
      </c>
      <c r="H481" s="96">
        <v>-2157</v>
      </c>
      <c r="I481" s="81" t="s">
        <v>14</v>
      </c>
      <c r="J481" s="99">
        <v>-57000</v>
      </c>
    </row>
    <row r="482" spans="1:10" ht="22.7" customHeight="1">
      <c r="A482" s="98"/>
      <c r="B482" s="80"/>
      <c r="C482" s="80"/>
      <c r="D482" s="80"/>
      <c r="E482" s="83"/>
      <c r="F482" s="100"/>
      <c r="G482" s="100"/>
      <c r="H482" s="100"/>
      <c r="I482" s="81" t="s">
        <v>271</v>
      </c>
      <c r="J482" s="99">
        <v>900000</v>
      </c>
    </row>
    <row r="483" spans="1:10" ht="22.7" customHeight="1">
      <c r="A483" s="98"/>
      <c r="B483" s="80"/>
      <c r="C483" s="80"/>
      <c r="D483" s="80"/>
      <c r="E483" s="83"/>
      <c r="F483" s="100"/>
      <c r="G483" s="100"/>
      <c r="H483" s="100"/>
      <c r="I483" s="81" t="s">
        <v>23</v>
      </c>
      <c r="J483" s="99">
        <v>-3000000</v>
      </c>
    </row>
    <row r="484" spans="1:10" ht="22.75" customHeight="1">
      <c r="A484" s="98"/>
      <c r="B484" s="80"/>
      <c r="C484" s="80"/>
      <c r="D484" s="80"/>
      <c r="E484" s="81" t="s">
        <v>222</v>
      </c>
      <c r="F484" s="96">
        <v>1240</v>
      </c>
      <c r="G484" s="96">
        <v>400</v>
      </c>
      <c r="H484" s="96">
        <v>840</v>
      </c>
      <c r="I484" s="81" t="s">
        <v>437</v>
      </c>
      <c r="J484" s="99">
        <v>840000</v>
      </c>
    </row>
    <row r="485" spans="1:10" ht="22.7" customHeight="1">
      <c r="A485" s="98"/>
      <c r="B485" s="80"/>
      <c r="C485" s="80"/>
      <c r="D485" s="77" t="s">
        <v>98</v>
      </c>
      <c r="E485" s="71"/>
      <c r="F485" s="96">
        <v>400</v>
      </c>
      <c r="G485" s="96">
        <v>400</v>
      </c>
      <c r="H485" s="96">
        <v>0</v>
      </c>
      <c r="I485" s="81"/>
      <c r="J485" s="97"/>
    </row>
    <row r="486" spans="1:10" ht="22.7" customHeight="1">
      <c r="A486" s="98"/>
      <c r="B486" s="80"/>
      <c r="C486" s="80"/>
      <c r="D486" s="80"/>
      <c r="E486" s="81" t="s">
        <v>471</v>
      </c>
      <c r="F486" s="96">
        <v>400</v>
      </c>
      <c r="G486" s="96">
        <v>400</v>
      </c>
      <c r="H486" s="96">
        <v>0</v>
      </c>
      <c r="I486" s="81" t="s">
        <v>423</v>
      </c>
      <c r="J486" s="97"/>
    </row>
    <row r="487" spans="1:10" ht="22.7" customHeight="1">
      <c r="A487" s="98"/>
      <c r="B487" s="79"/>
      <c r="C487" s="77" t="s">
        <v>47</v>
      </c>
      <c r="D487" s="70"/>
      <c r="E487" s="71"/>
      <c r="F487" s="96">
        <v>43300</v>
      </c>
      <c r="G487" s="96">
        <v>10500</v>
      </c>
      <c r="H487" s="96">
        <v>32800</v>
      </c>
      <c r="I487" s="81"/>
      <c r="J487" s="97"/>
    </row>
    <row r="488" spans="1:10" ht="22.75" customHeight="1">
      <c r="A488" s="98"/>
      <c r="B488" s="80"/>
      <c r="C488" s="80"/>
      <c r="D488" s="77" t="s">
        <v>51</v>
      </c>
      <c r="E488" s="71"/>
      <c r="F488" s="96">
        <v>10500</v>
      </c>
      <c r="G488" s="96">
        <v>10500</v>
      </c>
      <c r="H488" s="96">
        <v>0</v>
      </c>
      <c r="I488" s="81"/>
      <c r="J488" s="97"/>
    </row>
    <row r="489" spans="1:10" ht="22.7" customHeight="1">
      <c r="A489" s="98"/>
      <c r="B489" s="80"/>
      <c r="C489" s="80"/>
      <c r="D489" s="80"/>
      <c r="E489" s="81" t="s">
        <v>471</v>
      </c>
      <c r="F489" s="96">
        <v>10500</v>
      </c>
      <c r="G489" s="96">
        <v>10500</v>
      </c>
      <c r="H489" s="96">
        <v>0</v>
      </c>
      <c r="I489" s="81" t="s">
        <v>423</v>
      </c>
      <c r="J489" s="97"/>
    </row>
    <row r="490" spans="1:10" ht="22.7" customHeight="1">
      <c r="A490" s="98"/>
      <c r="B490" s="80"/>
      <c r="C490" s="80"/>
      <c r="D490" s="77" t="s">
        <v>63</v>
      </c>
      <c r="E490" s="71"/>
      <c r="F490" s="96">
        <v>32800</v>
      </c>
      <c r="G490" s="96">
        <v>0</v>
      </c>
      <c r="H490" s="96">
        <v>32800</v>
      </c>
      <c r="I490" s="81"/>
      <c r="J490" s="97"/>
    </row>
    <row r="491" spans="1:10" ht="22.7" customHeight="1">
      <c r="A491" s="98"/>
      <c r="B491" s="80"/>
      <c r="C491" s="80"/>
      <c r="D491" s="80"/>
      <c r="E491" s="81" t="s">
        <v>567</v>
      </c>
      <c r="F491" s="96">
        <v>2200</v>
      </c>
      <c r="G491" s="96">
        <v>0</v>
      </c>
      <c r="H491" s="96">
        <v>2200</v>
      </c>
      <c r="I491" s="81" t="s">
        <v>12</v>
      </c>
      <c r="J491" s="99">
        <v>2200000</v>
      </c>
    </row>
    <row r="492" spans="1:10" ht="22.7" customHeight="1">
      <c r="A492" s="98"/>
      <c r="B492" s="80"/>
      <c r="C492" s="80"/>
      <c r="D492" s="80"/>
      <c r="E492" s="81" t="s">
        <v>551</v>
      </c>
      <c r="F492" s="96">
        <v>12000</v>
      </c>
      <c r="G492" s="96">
        <v>0</v>
      </c>
      <c r="H492" s="96">
        <v>12000</v>
      </c>
      <c r="I492" s="81" t="s">
        <v>438</v>
      </c>
      <c r="J492" s="99">
        <v>5600000</v>
      </c>
    </row>
    <row r="493" spans="1:10" ht="22.75" customHeight="1">
      <c r="A493" s="98"/>
      <c r="B493" s="80"/>
      <c r="C493" s="80"/>
      <c r="D493" s="80"/>
      <c r="E493" s="83"/>
      <c r="F493" s="100"/>
      <c r="G493" s="100"/>
      <c r="H493" s="100"/>
      <c r="I493" s="81" t="s">
        <v>24</v>
      </c>
      <c r="J493" s="99">
        <v>6400000</v>
      </c>
    </row>
    <row r="494" spans="1:10" ht="22.7" customHeight="1">
      <c r="A494" s="98"/>
      <c r="B494" s="80"/>
      <c r="C494" s="80"/>
      <c r="D494" s="80"/>
      <c r="E494" s="81" t="s">
        <v>504</v>
      </c>
      <c r="F494" s="96">
        <v>1800</v>
      </c>
      <c r="G494" s="96">
        <v>0</v>
      </c>
      <c r="H494" s="96">
        <v>1800</v>
      </c>
      <c r="I494" s="81" t="s">
        <v>430</v>
      </c>
      <c r="J494" s="99">
        <v>1800000</v>
      </c>
    </row>
    <row r="495" spans="1:10" ht="22.7" customHeight="1">
      <c r="A495" s="98"/>
      <c r="B495" s="80"/>
      <c r="C495" s="80"/>
      <c r="D495" s="80"/>
      <c r="E495" s="81" t="s">
        <v>469</v>
      </c>
      <c r="F495" s="96">
        <v>16800</v>
      </c>
      <c r="G495" s="96">
        <v>0</v>
      </c>
      <c r="H495" s="96">
        <v>16800</v>
      </c>
      <c r="I495" s="81" t="s">
        <v>283</v>
      </c>
      <c r="J495" s="99">
        <v>10400000</v>
      </c>
    </row>
    <row r="496" spans="1:10" ht="22.7" customHeight="1">
      <c r="A496" s="98"/>
      <c r="B496" s="80"/>
      <c r="C496" s="80"/>
      <c r="D496" s="80"/>
      <c r="E496" s="83"/>
      <c r="F496" s="100"/>
      <c r="G496" s="100"/>
      <c r="H496" s="100"/>
      <c r="I496" s="81" t="s">
        <v>272</v>
      </c>
      <c r="J496" s="99">
        <v>6400000</v>
      </c>
    </row>
    <row r="497" spans="1:10" ht="22.75" customHeight="1">
      <c r="A497" s="79"/>
      <c r="B497" s="77" t="s">
        <v>164</v>
      </c>
      <c r="C497" s="70"/>
      <c r="D497" s="70"/>
      <c r="E497" s="71"/>
      <c r="F497" s="96">
        <v>32400</v>
      </c>
      <c r="G497" s="96">
        <v>0</v>
      </c>
      <c r="H497" s="96">
        <v>32400</v>
      </c>
      <c r="I497" s="81"/>
      <c r="J497" s="97"/>
    </row>
    <row r="498" spans="1:10" ht="22.7" customHeight="1">
      <c r="A498" s="98"/>
      <c r="B498" s="79"/>
      <c r="C498" s="77" t="s">
        <v>167</v>
      </c>
      <c r="D498" s="70"/>
      <c r="E498" s="71"/>
      <c r="F498" s="96">
        <v>32400</v>
      </c>
      <c r="G498" s="96">
        <v>0</v>
      </c>
      <c r="H498" s="96">
        <v>32400</v>
      </c>
      <c r="I498" s="81"/>
      <c r="J498" s="97"/>
    </row>
    <row r="499" spans="1:10" ht="22.7" customHeight="1">
      <c r="A499" s="98"/>
      <c r="B499" s="80"/>
      <c r="C499" s="80"/>
      <c r="D499" s="77" t="s">
        <v>357</v>
      </c>
      <c r="E499" s="71"/>
      <c r="F499" s="96">
        <v>32400</v>
      </c>
      <c r="G499" s="96">
        <v>0</v>
      </c>
      <c r="H499" s="96">
        <v>32400</v>
      </c>
      <c r="I499" s="81"/>
      <c r="J499" s="97"/>
    </row>
    <row r="500" spans="1:10" ht="22.7" customHeight="1">
      <c r="A500" s="98"/>
      <c r="B500" s="80"/>
      <c r="C500" s="80"/>
      <c r="D500" s="80"/>
      <c r="E500" s="81" t="s">
        <v>557</v>
      </c>
      <c r="F500" s="96">
        <v>32400</v>
      </c>
      <c r="G500" s="96">
        <v>0</v>
      </c>
      <c r="H500" s="96">
        <v>32400</v>
      </c>
      <c r="I500" s="81" t="s">
        <v>16</v>
      </c>
      <c r="J500" s="99">
        <v>32400000</v>
      </c>
    </row>
    <row r="501" spans="1:10" ht="22.7" customHeight="1">
      <c r="A501" s="77" t="s">
        <v>171</v>
      </c>
      <c r="B501" s="70"/>
      <c r="C501" s="70"/>
      <c r="D501" s="70"/>
      <c r="E501" s="71"/>
      <c r="F501" s="96">
        <v>291551</v>
      </c>
      <c r="G501" s="96">
        <v>292867</v>
      </c>
      <c r="H501" s="96">
        <v>-1316</v>
      </c>
      <c r="I501" s="81"/>
      <c r="J501" s="97"/>
    </row>
    <row r="502" spans="1:10" ht="22.75" customHeight="1">
      <c r="A502" s="79"/>
      <c r="B502" s="77" t="s">
        <v>168</v>
      </c>
      <c r="C502" s="70"/>
      <c r="D502" s="70"/>
      <c r="E502" s="71"/>
      <c r="F502" s="96">
        <v>120588</v>
      </c>
      <c r="G502" s="96">
        <v>124416</v>
      </c>
      <c r="H502" s="96">
        <v>-3828</v>
      </c>
      <c r="I502" s="81"/>
      <c r="J502" s="97"/>
    </row>
    <row r="503" ht="2" customHeight="1"/>
    <row r="504" ht="25.05" customHeight="1"/>
    <row r="505" ht="2" customHeight="1"/>
    <row r="506" ht="5.85" customHeight="1"/>
    <row r="507" spans="1:10" ht="17.05" customHeight="1">
      <c r="A507" s="231" t="s">
        <v>395</v>
      </c>
      <c r="B507" s="231"/>
      <c r="C507" s="231"/>
      <c r="D507" s="231"/>
      <c r="E507" s="231"/>
      <c r="F507" s="231"/>
      <c r="G507" s="231"/>
      <c r="H507" s="231"/>
      <c r="I507" s="86" t="s">
        <v>455</v>
      </c>
      <c r="J507" s="66" t="s">
        <v>346</v>
      </c>
    </row>
    <row r="508" ht="50.35" customHeight="1"/>
    <row r="509" spans="1:10" ht="32.05" customHeight="1">
      <c r="A509" s="210" t="s">
        <v>60</v>
      </c>
      <c r="B509" s="210"/>
      <c r="C509" s="210"/>
      <c r="D509" s="210"/>
      <c r="E509" s="210"/>
      <c r="F509" s="210"/>
      <c r="G509" s="210"/>
      <c r="H509" s="210"/>
      <c r="I509" s="210"/>
      <c r="J509" s="210"/>
    </row>
    <row r="510" ht="10.55" customHeight="1"/>
    <row r="511" spans="1:10" ht="17" customHeight="1">
      <c r="A511" s="211" t="s">
        <v>456</v>
      </c>
      <c r="B511" s="211"/>
      <c r="C511" s="211"/>
      <c r="D511" s="211"/>
      <c r="E511" s="66" t="s">
        <v>562</v>
      </c>
      <c r="F511" s="231" t="s">
        <v>324</v>
      </c>
      <c r="G511" s="231"/>
      <c r="H511" s="231"/>
      <c r="I511" s="231"/>
      <c r="J511" s="231"/>
    </row>
    <row r="512" spans="1:10" ht="22.7" customHeight="1">
      <c r="A512" s="227" t="s">
        <v>411</v>
      </c>
      <c r="B512" s="227"/>
      <c r="C512" s="227"/>
      <c r="D512" s="227"/>
      <c r="E512" s="227"/>
      <c r="F512" s="228" t="s">
        <v>464</v>
      </c>
      <c r="G512" s="228" t="s">
        <v>531</v>
      </c>
      <c r="H512" s="228" t="s">
        <v>481</v>
      </c>
      <c r="I512" s="227" t="s">
        <v>535</v>
      </c>
      <c r="J512" s="227"/>
    </row>
    <row r="513" spans="1:10" ht="22.75" customHeight="1">
      <c r="A513" s="95" t="s">
        <v>388</v>
      </c>
      <c r="B513" s="95" t="s">
        <v>418</v>
      </c>
      <c r="C513" s="95" t="s">
        <v>398</v>
      </c>
      <c r="D513" s="95" t="s">
        <v>496</v>
      </c>
      <c r="E513" s="95" t="s">
        <v>502</v>
      </c>
      <c r="F513" s="228"/>
      <c r="G513" s="228"/>
      <c r="H513" s="228"/>
      <c r="I513" s="227"/>
      <c r="J513" s="227"/>
    </row>
    <row r="514" spans="1:10" ht="22.7" customHeight="1">
      <c r="A514" s="98"/>
      <c r="B514" s="79"/>
      <c r="C514" s="77" t="s">
        <v>174</v>
      </c>
      <c r="D514" s="70"/>
      <c r="E514" s="71"/>
      <c r="F514" s="96">
        <v>59330</v>
      </c>
      <c r="G514" s="96">
        <v>59330</v>
      </c>
      <c r="H514" s="96">
        <v>0</v>
      </c>
      <c r="I514" s="81"/>
      <c r="J514" s="97"/>
    </row>
    <row r="515" spans="1:10" ht="22.7" customHeight="1">
      <c r="A515" s="98"/>
      <c r="B515" s="80"/>
      <c r="C515" s="80"/>
      <c r="D515" s="77" t="s">
        <v>532</v>
      </c>
      <c r="E515" s="71"/>
      <c r="F515" s="96">
        <v>8292</v>
      </c>
      <c r="G515" s="96">
        <v>8292</v>
      </c>
      <c r="H515" s="96">
        <v>0</v>
      </c>
      <c r="I515" s="81"/>
      <c r="J515" s="97"/>
    </row>
    <row r="516" spans="1:10" ht="22.7" customHeight="1">
      <c r="A516" s="98"/>
      <c r="B516" s="80"/>
      <c r="C516" s="80"/>
      <c r="D516" s="80"/>
      <c r="E516" s="81" t="s">
        <v>234</v>
      </c>
      <c r="F516" s="96">
        <v>5220</v>
      </c>
      <c r="G516" s="96">
        <v>5220</v>
      </c>
      <c r="H516" s="96">
        <v>0</v>
      </c>
      <c r="I516" s="81" t="s">
        <v>423</v>
      </c>
      <c r="J516" s="97"/>
    </row>
    <row r="517" spans="1:10" ht="22.75" customHeight="1">
      <c r="A517" s="98"/>
      <c r="B517" s="80"/>
      <c r="C517" s="80"/>
      <c r="D517" s="80"/>
      <c r="E517" s="81" t="s">
        <v>173</v>
      </c>
      <c r="F517" s="96">
        <v>3072</v>
      </c>
      <c r="G517" s="96">
        <v>3072</v>
      </c>
      <c r="H517" s="96">
        <v>0</v>
      </c>
      <c r="I517" s="81" t="s">
        <v>423</v>
      </c>
      <c r="J517" s="97"/>
    </row>
    <row r="518" spans="1:10" ht="22.7" customHeight="1">
      <c r="A518" s="98"/>
      <c r="B518" s="80"/>
      <c r="C518" s="80"/>
      <c r="D518" s="77" t="s">
        <v>335</v>
      </c>
      <c r="E518" s="71"/>
      <c r="F518" s="96">
        <v>51038</v>
      </c>
      <c r="G518" s="96">
        <v>51038</v>
      </c>
      <c r="H518" s="96">
        <v>0</v>
      </c>
      <c r="I518" s="81"/>
      <c r="J518" s="97"/>
    </row>
    <row r="519" spans="1:10" ht="22.7" customHeight="1">
      <c r="A519" s="98"/>
      <c r="B519" s="80"/>
      <c r="C519" s="80"/>
      <c r="D519" s="80"/>
      <c r="E519" s="81" t="s">
        <v>567</v>
      </c>
      <c r="F519" s="96">
        <v>19412</v>
      </c>
      <c r="G519" s="96">
        <v>19412</v>
      </c>
      <c r="H519" s="96">
        <v>0</v>
      </c>
      <c r="I519" s="81" t="s">
        <v>423</v>
      </c>
      <c r="J519" s="97"/>
    </row>
    <row r="520" spans="1:10" ht="22.7" customHeight="1">
      <c r="A520" s="98"/>
      <c r="B520" s="80"/>
      <c r="C520" s="80"/>
      <c r="D520" s="80"/>
      <c r="E520" s="81" t="s">
        <v>343</v>
      </c>
      <c r="F520" s="96">
        <v>1546</v>
      </c>
      <c r="G520" s="96">
        <v>1546</v>
      </c>
      <c r="H520" s="96">
        <v>0</v>
      </c>
      <c r="I520" s="81" t="s">
        <v>423</v>
      </c>
      <c r="J520" s="97"/>
    </row>
    <row r="521" spans="1:10" ht="22.7" customHeight="1">
      <c r="A521" s="98"/>
      <c r="B521" s="80"/>
      <c r="C521" s="80"/>
      <c r="D521" s="80"/>
      <c r="E521" s="81" t="s">
        <v>510</v>
      </c>
      <c r="F521" s="96">
        <v>24960</v>
      </c>
      <c r="G521" s="96">
        <v>24960</v>
      </c>
      <c r="H521" s="96">
        <v>0</v>
      </c>
      <c r="I521" s="81" t="s">
        <v>423</v>
      </c>
      <c r="J521" s="97"/>
    </row>
    <row r="522" spans="1:10" ht="22.75" customHeight="1">
      <c r="A522" s="98"/>
      <c r="B522" s="80"/>
      <c r="C522" s="80"/>
      <c r="D522" s="80"/>
      <c r="E522" s="81" t="s">
        <v>336</v>
      </c>
      <c r="F522" s="96">
        <v>1120</v>
      </c>
      <c r="G522" s="96">
        <v>1120</v>
      </c>
      <c r="H522" s="96">
        <v>0</v>
      </c>
      <c r="I522" s="81" t="s">
        <v>423</v>
      </c>
      <c r="J522" s="97"/>
    </row>
    <row r="523" spans="1:10" ht="22.7" customHeight="1">
      <c r="A523" s="98"/>
      <c r="B523" s="80"/>
      <c r="C523" s="80"/>
      <c r="D523" s="80"/>
      <c r="E523" s="81" t="s">
        <v>506</v>
      </c>
      <c r="F523" s="96">
        <v>4000</v>
      </c>
      <c r="G523" s="96">
        <v>4000</v>
      </c>
      <c r="H523" s="96">
        <v>0</v>
      </c>
      <c r="I523" s="81" t="s">
        <v>423</v>
      </c>
      <c r="J523" s="97"/>
    </row>
    <row r="524" spans="1:10" ht="22.7" customHeight="1">
      <c r="A524" s="98"/>
      <c r="B524" s="79"/>
      <c r="C524" s="77" t="s">
        <v>341</v>
      </c>
      <c r="D524" s="70"/>
      <c r="E524" s="71"/>
      <c r="F524" s="96">
        <v>61258</v>
      </c>
      <c r="G524" s="96">
        <v>65086</v>
      </c>
      <c r="H524" s="96">
        <v>-3828</v>
      </c>
      <c r="I524" s="81"/>
      <c r="J524" s="97"/>
    </row>
    <row r="525" spans="1:10" ht="22.7" customHeight="1">
      <c r="A525" s="98"/>
      <c r="B525" s="80"/>
      <c r="C525" s="80"/>
      <c r="D525" s="77" t="s">
        <v>370</v>
      </c>
      <c r="E525" s="71"/>
      <c r="F525" s="96">
        <v>7773</v>
      </c>
      <c r="G525" s="96">
        <v>11601</v>
      </c>
      <c r="H525" s="96">
        <v>-3828</v>
      </c>
      <c r="I525" s="81"/>
      <c r="J525" s="97"/>
    </row>
    <row r="526" spans="1:10" ht="22.75" customHeight="1">
      <c r="A526" s="98"/>
      <c r="B526" s="80"/>
      <c r="C526" s="80"/>
      <c r="D526" s="80"/>
      <c r="E526" s="81" t="s">
        <v>101</v>
      </c>
      <c r="F526" s="96">
        <v>7773</v>
      </c>
      <c r="G526" s="96">
        <v>11601</v>
      </c>
      <c r="H526" s="96">
        <v>-3828</v>
      </c>
      <c r="I526" s="81" t="s">
        <v>273</v>
      </c>
      <c r="J526" s="99">
        <v>-500000</v>
      </c>
    </row>
    <row r="527" spans="1:10" ht="22.7" customHeight="1">
      <c r="A527" s="98"/>
      <c r="B527" s="80"/>
      <c r="C527" s="80"/>
      <c r="D527" s="80"/>
      <c r="E527" s="83"/>
      <c r="F527" s="100"/>
      <c r="G527" s="100"/>
      <c r="H527" s="100"/>
      <c r="I527" s="81" t="s">
        <v>306</v>
      </c>
      <c r="J527" s="99">
        <v>-1661000</v>
      </c>
    </row>
    <row r="528" spans="1:10" ht="22.7" customHeight="1">
      <c r="A528" s="98"/>
      <c r="B528" s="80"/>
      <c r="C528" s="80"/>
      <c r="D528" s="80"/>
      <c r="E528" s="83"/>
      <c r="F528" s="100"/>
      <c r="G528" s="100"/>
      <c r="H528" s="100"/>
      <c r="I528" s="81" t="s">
        <v>274</v>
      </c>
      <c r="J528" s="99">
        <v>-1667000</v>
      </c>
    </row>
    <row r="529" spans="1:10" ht="22.7" customHeight="1">
      <c r="A529" s="98"/>
      <c r="B529" s="80"/>
      <c r="C529" s="80"/>
      <c r="D529" s="77" t="s">
        <v>337</v>
      </c>
      <c r="E529" s="71"/>
      <c r="F529" s="96">
        <v>4868</v>
      </c>
      <c r="G529" s="96">
        <v>4868</v>
      </c>
      <c r="H529" s="96">
        <v>0</v>
      </c>
      <c r="I529" s="81"/>
      <c r="J529" s="97"/>
    </row>
    <row r="530" spans="1:10" ht="22.7" customHeight="1">
      <c r="A530" s="98"/>
      <c r="B530" s="80"/>
      <c r="C530" s="80"/>
      <c r="D530" s="80"/>
      <c r="E530" s="81" t="s">
        <v>155</v>
      </c>
      <c r="F530" s="96">
        <v>4868</v>
      </c>
      <c r="G530" s="96">
        <v>4868</v>
      </c>
      <c r="H530" s="96">
        <v>0</v>
      </c>
      <c r="I530" s="81" t="s">
        <v>423</v>
      </c>
      <c r="J530" s="97"/>
    </row>
    <row r="531" spans="1:10" ht="22.75" customHeight="1">
      <c r="A531" s="98"/>
      <c r="B531" s="80"/>
      <c r="C531" s="80"/>
      <c r="D531" s="77" t="s">
        <v>578</v>
      </c>
      <c r="E531" s="71"/>
      <c r="F531" s="96">
        <v>48617</v>
      </c>
      <c r="G531" s="96">
        <v>48617</v>
      </c>
      <c r="H531" s="96">
        <v>0</v>
      </c>
      <c r="I531" s="81"/>
      <c r="J531" s="97"/>
    </row>
    <row r="532" spans="1:10" ht="22.7" customHeight="1">
      <c r="A532" s="98"/>
      <c r="B532" s="80"/>
      <c r="C532" s="80"/>
      <c r="D532" s="80"/>
      <c r="E532" s="81" t="s">
        <v>101</v>
      </c>
      <c r="F532" s="96">
        <v>43985</v>
      </c>
      <c r="G532" s="96">
        <v>40657</v>
      </c>
      <c r="H532" s="96">
        <v>3328</v>
      </c>
      <c r="I532" s="81" t="s">
        <v>4</v>
      </c>
      <c r="J532" s="99">
        <v>1661000</v>
      </c>
    </row>
    <row r="533" spans="1:10" ht="22.7" customHeight="1">
      <c r="A533" s="98"/>
      <c r="B533" s="80"/>
      <c r="C533" s="80"/>
      <c r="D533" s="80"/>
      <c r="E533" s="83"/>
      <c r="F533" s="100"/>
      <c r="G533" s="100"/>
      <c r="H533" s="100"/>
      <c r="I533" s="81" t="s">
        <v>295</v>
      </c>
      <c r="J533" s="99">
        <v>1667000</v>
      </c>
    </row>
    <row r="534" spans="1:10" ht="22.7" customHeight="1">
      <c r="A534" s="98"/>
      <c r="B534" s="80"/>
      <c r="C534" s="80"/>
      <c r="D534" s="80"/>
      <c r="E534" s="81" t="s">
        <v>89</v>
      </c>
      <c r="F534" s="96">
        <v>4632</v>
      </c>
      <c r="G534" s="96">
        <v>7960</v>
      </c>
      <c r="H534" s="96">
        <v>-3328</v>
      </c>
      <c r="I534" s="81" t="s">
        <v>5</v>
      </c>
      <c r="J534" s="99">
        <v>117000</v>
      </c>
    </row>
    <row r="535" spans="1:10" ht="22.75" customHeight="1">
      <c r="A535" s="98"/>
      <c r="B535" s="80"/>
      <c r="C535" s="80"/>
      <c r="D535" s="80"/>
      <c r="E535" s="83"/>
      <c r="F535" s="100"/>
      <c r="G535" s="100"/>
      <c r="H535" s="100"/>
      <c r="I535" s="81" t="s">
        <v>303</v>
      </c>
      <c r="J535" s="99">
        <v>64000</v>
      </c>
    </row>
    <row r="536" spans="1:10" ht="22.7" customHeight="1">
      <c r="A536" s="98"/>
      <c r="B536" s="80"/>
      <c r="C536" s="80"/>
      <c r="D536" s="80"/>
      <c r="E536" s="83"/>
      <c r="F536" s="100"/>
      <c r="G536" s="100"/>
      <c r="H536" s="100"/>
      <c r="I536" s="81" t="s">
        <v>10</v>
      </c>
      <c r="J536" s="99">
        <v>-3509000</v>
      </c>
    </row>
    <row r="537" spans="1:10" ht="22.7" customHeight="1">
      <c r="A537" s="79"/>
      <c r="B537" s="77" t="s">
        <v>340</v>
      </c>
      <c r="C537" s="70"/>
      <c r="D537" s="70"/>
      <c r="E537" s="71"/>
      <c r="F537" s="96">
        <v>167163</v>
      </c>
      <c r="G537" s="96">
        <v>165951</v>
      </c>
      <c r="H537" s="96">
        <v>1212</v>
      </c>
      <c r="I537" s="81"/>
      <c r="J537" s="97"/>
    </row>
    <row r="538" spans="1:10" ht="22.7" customHeight="1">
      <c r="A538" s="98"/>
      <c r="B538" s="79"/>
      <c r="C538" s="77" t="s">
        <v>175</v>
      </c>
      <c r="D538" s="70"/>
      <c r="E538" s="71"/>
      <c r="F538" s="96">
        <v>167163</v>
      </c>
      <c r="G538" s="96">
        <v>165951</v>
      </c>
      <c r="H538" s="96">
        <v>1212</v>
      </c>
      <c r="I538" s="81"/>
      <c r="J538" s="97"/>
    </row>
    <row r="539" spans="1:10" ht="22.7" customHeight="1">
      <c r="A539" s="98"/>
      <c r="B539" s="80"/>
      <c r="C539" s="80"/>
      <c r="D539" s="77" t="s">
        <v>93</v>
      </c>
      <c r="E539" s="71"/>
      <c r="F539" s="96">
        <v>53228</v>
      </c>
      <c r="G539" s="96">
        <v>53228</v>
      </c>
      <c r="H539" s="96">
        <v>0</v>
      </c>
      <c r="I539" s="81"/>
      <c r="J539" s="97"/>
    </row>
    <row r="540" spans="1:10" ht="22.75" customHeight="1">
      <c r="A540" s="98"/>
      <c r="B540" s="80"/>
      <c r="C540" s="80"/>
      <c r="D540" s="80"/>
      <c r="E540" s="81" t="s">
        <v>567</v>
      </c>
      <c r="F540" s="96">
        <v>2000</v>
      </c>
      <c r="G540" s="96">
        <v>2000</v>
      </c>
      <c r="H540" s="96">
        <v>0</v>
      </c>
      <c r="I540" s="81" t="s">
        <v>423</v>
      </c>
      <c r="J540" s="97"/>
    </row>
    <row r="541" spans="1:10" ht="22.7" customHeight="1">
      <c r="A541" s="98"/>
      <c r="B541" s="80"/>
      <c r="C541" s="80"/>
      <c r="D541" s="80"/>
      <c r="E541" s="81" t="s">
        <v>474</v>
      </c>
      <c r="F541" s="96">
        <v>32208</v>
      </c>
      <c r="G541" s="96">
        <v>32208</v>
      </c>
      <c r="H541" s="96">
        <v>0</v>
      </c>
      <c r="I541" s="81" t="s">
        <v>423</v>
      </c>
      <c r="J541" s="97"/>
    </row>
    <row r="542" ht="2" customHeight="1"/>
    <row r="543" ht="25.1" customHeight="1"/>
    <row r="544" ht="2" customHeight="1"/>
    <row r="545" ht="5.8" customHeight="1"/>
    <row r="546" spans="1:10" ht="17.05" customHeight="1">
      <c r="A546" s="231" t="s">
        <v>384</v>
      </c>
      <c r="B546" s="231"/>
      <c r="C546" s="231"/>
      <c r="D546" s="231"/>
      <c r="E546" s="231"/>
      <c r="F546" s="231"/>
      <c r="G546" s="231"/>
      <c r="H546" s="231"/>
      <c r="I546" s="86" t="s">
        <v>455</v>
      </c>
      <c r="J546" s="66" t="s">
        <v>346</v>
      </c>
    </row>
    <row r="547" ht="50.35" customHeight="1"/>
    <row r="548" spans="1:10" ht="32.05" customHeight="1">
      <c r="A548" s="210" t="s">
        <v>60</v>
      </c>
      <c r="B548" s="210"/>
      <c r="C548" s="210"/>
      <c r="D548" s="210"/>
      <c r="E548" s="210"/>
      <c r="F548" s="210"/>
      <c r="G548" s="210"/>
      <c r="H548" s="210"/>
      <c r="I548" s="210"/>
      <c r="J548" s="210"/>
    </row>
    <row r="549" ht="10.55" customHeight="1"/>
    <row r="550" spans="1:10" ht="17.05" customHeight="1">
      <c r="A550" s="211" t="s">
        <v>456</v>
      </c>
      <c r="B550" s="211"/>
      <c r="C550" s="211"/>
      <c r="D550" s="211"/>
      <c r="E550" s="66" t="s">
        <v>562</v>
      </c>
      <c r="F550" s="231" t="s">
        <v>324</v>
      </c>
      <c r="G550" s="231"/>
      <c r="H550" s="231"/>
      <c r="I550" s="231"/>
      <c r="J550" s="231"/>
    </row>
    <row r="551" spans="1:10" ht="22.7" customHeight="1">
      <c r="A551" s="227" t="s">
        <v>411</v>
      </c>
      <c r="B551" s="227"/>
      <c r="C551" s="227"/>
      <c r="D551" s="227"/>
      <c r="E551" s="227"/>
      <c r="F551" s="228" t="s">
        <v>464</v>
      </c>
      <c r="G551" s="228" t="s">
        <v>531</v>
      </c>
      <c r="H551" s="228" t="s">
        <v>481</v>
      </c>
      <c r="I551" s="227" t="s">
        <v>535</v>
      </c>
      <c r="J551" s="227"/>
    </row>
    <row r="552" spans="1:10" ht="22.7" customHeight="1">
      <c r="A552" s="95" t="s">
        <v>388</v>
      </c>
      <c r="B552" s="95" t="s">
        <v>418</v>
      </c>
      <c r="C552" s="95" t="s">
        <v>398</v>
      </c>
      <c r="D552" s="95" t="s">
        <v>496</v>
      </c>
      <c r="E552" s="95" t="s">
        <v>502</v>
      </c>
      <c r="F552" s="228"/>
      <c r="G552" s="228"/>
      <c r="H552" s="228"/>
      <c r="I552" s="227"/>
      <c r="J552" s="227"/>
    </row>
    <row r="553" spans="1:10" ht="22.7" customHeight="1">
      <c r="A553" s="98"/>
      <c r="B553" s="80"/>
      <c r="C553" s="80"/>
      <c r="D553" s="80"/>
      <c r="E553" s="81" t="s">
        <v>555</v>
      </c>
      <c r="F553" s="96">
        <v>10500</v>
      </c>
      <c r="G553" s="96">
        <v>10500</v>
      </c>
      <c r="H553" s="96">
        <v>0</v>
      </c>
      <c r="I553" s="81" t="s">
        <v>423</v>
      </c>
      <c r="J553" s="97"/>
    </row>
    <row r="554" spans="1:10" ht="22.7" customHeight="1">
      <c r="A554" s="98"/>
      <c r="B554" s="80"/>
      <c r="C554" s="80"/>
      <c r="D554" s="80"/>
      <c r="E554" s="81" t="s">
        <v>339</v>
      </c>
      <c r="F554" s="96">
        <v>8520</v>
      </c>
      <c r="G554" s="96">
        <v>8520</v>
      </c>
      <c r="H554" s="96">
        <v>0</v>
      </c>
      <c r="I554" s="81" t="s">
        <v>423</v>
      </c>
      <c r="J554" s="97"/>
    </row>
    <row r="555" spans="1:10" ht="22.75" customHeight="1">
      <c r="A555" s="98"/>
      <c r="B555" s="80"/>
      <c r="C555" s="80"/>
      <c r="D555" s="77" t="s">
        <v>511</v>
      </c>
      <c r="E555" s="71"/>
      <c r="F555" s="96">
        <v>18000</v>
      </c>
      <c r="G555" s="96">
        <v>18000</v>
      </c>
      <c r="H555" s="96">
        <v>0</v>
      </c>
      <c r="I555" s="81"/>
      <c r="J555" s="97"/>
    </row>
    <row r="556" spans="1:10" ht="22.7" customHeight="1">
      <c r="A556" s="98"/>
      <c r="B556" s="80"/>
      <c r="C556" s="80"/>
      <c r="D556" s="80"/>
      <c r="E556" s="81" t="s">
        <v>508</v>
      </c>
      <c r="F556" s="96">
        <v>18000</v>
      </c>
      <c r="G556" s="96">
        <v>18000</v>
      </c>
      <c r="H556" s="96">
        <v>0</v>
      </c>
      <c r="I556" s="81" t="s">
        <v>423</v>
      </c>
      <c r="J556" s="97"/>
    </row>
    <row r="557" spans="1:10" ht="22.7" customHeight="1">
      <c r="A557" s="98"/>
      <c r="B557" s="80"/>
      <c r="C557" s="80"/>
      <c r="D557" s="77" t="s">
        <v>216</v>
      </c>
      <c r="E557" s="71"/>
      <c r="F557" s="96">
        <v>13502</v>
      </c>
      <c r="G557" s="96">
        <v>13502</v>
      </c>
      <c r="H557" s="96">
        <v>0</v>
      </c>
      <c r="I557" s="81"/>
      <c r="J557" s="97"/>
    </row>
    <row r="558" spans="1:10" ht="22.7" customHeight="1">
      <c r="A558" s="98"/>
      <c r="B558" s="80"/>
      <c r="C558" s="80"/>
      <c r="D558" s="80"/>
      <c r="E558" s="81" t="s">
        <v>567</v>
      </c>
      <c r="F558" s="96">
        <v>13502</v>
      </c>
      <c r="G558" s="96">
        <v>13502</v>
      </c>
      <c r="H558" s="96">
        <v>0</v>
      </c>
      <c r="I558" s="81" t="s">
        <v>423</v>
      </c>
      <c r="J558" s="97"/>
    </row>
    <row r="559" spans="1:10" ht="22.75" customHeight="1">
      <c r="A559" s="98"/>
      <c r="B559" s="80"/>
      <c r="C559" s="80"/>
      <c r="D559" s="77" t="s">
        <v>224</v>
      </c>
      <c r="E559" s="71"/>
      <c r="F559" s="96">
        <v>21686</v>
      </c>
      <c r="G559" s="96">
        <v>20474</v>
      </c>
      <c r="H559" s="96">
        <v>1212</v>
      </c>
      <c r="I559" s="81"/>
      <c r="J559" s="97"/>
    </row>
    <row r="560" spans="1:10" ht="22.7" customHeight="1">
      <c r="A560" s="98"/>
      <c r="B560" s="80"/>
      <c r="C560" s="80"/>
      <c r="D560" s="80"/>
      <c r="E560" s="81" t="s">
        <v>567</v>
      </c>
      <c r="F560" s="96">
        <v>21686</v>
      </c>
      <c r="G560" s="96">
        <v>20474</v>
      </c>
      <c r="H560" s="96">
        <v>1212</v>
      </c>
      <c r="I560" s="81" t="s">
        <v>275</v>
      </c>
      <c r="J560" s="99">
        <v>700000</v>
      </c>
    </row>
    <row r="561" spans="1:10" ht="22.7" customHeight="1">
      <c r="A561" s="98"/>
      <c r="B561" s="80"/>
      <c r="C561" s="80"/>
      <c r="D561" s="80"/>
      <c r="E561" s="83"/>
      <c r="F561" s="100"/>
      <c r="G561" s="100"/>
      <c r="H561" s="100"/>
      <c r="I561" s="81" t="s">
        <v>276</v>
      </c>
      <c r="J561" s="99">
        <v>512000</v>
      </c>
    </row>
    <row r="562" spans="1:10" ht="22.7" customHeight="1">
      <c r="A562" s="98"/>
      <c r="B562" s="80"/>
      <c r="C562" s="80"/>
      <c r="D562" s="77" t="s">
        <v>509</v>
      </c>
      <c r="E562" s="71"/>
      <c r="F562" s="96">
        <v>4880</v>
      </c>
      <c r="G562" s="96">
        <v>4880</v>
      </c>
      <c r="H562" s="96">
        <v>0</v>
      </c>
      <c r="I562" s="81"/>
      <c r="J562" s="97"/>
    </row>
    <row r="563" spans="1:10" ht="22.7" customHeight="1">
      <c r="A563" s="98"/>
      <c r="B563" s="80"/>
      <c r="C563" s="80"/>
      <c r="D563" s="80"/>
      <c r="E563" s="81" t="s">
        <v>567</v>
      </c>
      <c r="F563" s="96">
        <v>3980</v>
      </c>
      <c r="G563" s="96">
        <v>3980</v>
      </c>
      <c r="H563" s="96">
        <v>0</v>
      </c>
      <c r="I563" s="81" t="s">
        <v>423</v>
      </c>
      <c r="J563" s="97"/>
    </row>
    <row r="564" spans="1:10" ht="22.75" customHeight="1">
      <c r="A564" s="98"/>
      <c r="B564" s="80"/>
      <c r="C564" s="80"/>
      <c r="D564" s="80"/>
      <c r="E564" s="81" t="s">
        <v>551</v>
      </c>
      <c r="F564" s="96">
        <v>900</v>
      </c>
      <c r="G564" s="96">
        <v>900</v>
      </c>
      <c r="H564" s="96">
        <v>0</v>
      </c>
      <c r="I564" s="81" t="s">
        <v>423</v>
      </c>
      <c r="J564" s="97"/>
    </row>
    <row r="565" spans="1:10" ht="22.7" customHeight="1">
      <c r="A565" s="98"/>
      <c r="B565" s="80"/>
      <c r="C565" s="80"/>
      <c r="D565" s="77" t="s">
        <v>183</v>
      </c>
      <c r="E565" s="71"/>
      <c r="F565" s="96">
        <v>25784</v>
      </c>
      <c r="G565" s="96">
        <v>25784</v>
      </c>
      <c r="H565" s="96">
        <v>0</v>
      </c>
      <c r="I565" s="81"/>
      <c r="J565" s="97"/>
    </row>
    <row r="566" spans="1:10" ht="22.7" customHeight="1">
      <c r="A566" s="98"/>
      <c r="B566" s="80"/>
      <c r="C566" s="80"/>
      <c r="D566" s="80"/>
      <c r="E566" s="81" t="s">
        <v>101</v>
      </c>
      <c r="F566" s="96">
        <v>22300</v>
      </c>
      <c r="G566" s="96">
        <v>23000</v>
      </c>
      <c r="H566" s="96">
        <v>-700</v>
      </c>
      <c r="I566" s="81" t="s">
        <v>1</v>
      </c>
      <c r="J566" s="99">
        <v>-700000</v>
      </c>
    </row>
    <row r="567" spans="1:10" ht="22.7" customHeight="1">
      <c r="A567" s="98"/>
      <c r="B567" s="80"/>
      <c r="C567" s="80"/>
      <c r="D567" s="80"/>
      <c r="E567" s="81" t="s">
        <v>165</v>
      </c>
      <c r="F567" s="96">
        <v>700</v>
      </c>
      <c r="G567" s="96">
        <v>0</v>
      </c>
      <c r="H567" s="96">
        <v>700</v>
      </c>
      <c r="I567" s="81" t="s">
        <v>299</v>
      </c>
      <c r="J567" s="99">
        <v>700000</v>
      </c>
    </row>
    <row r="568" spans="1:10" ht="22.7" customHeight="1">
      <c r="A568" s="98"/>
      <c r="B568" s="80"/>
      <c r="C568" s="80"/>
      <c r="D568" s="80"/>
      <c r="E568" s="81" t="s">
        <v>88</v>
      </c>
      <c r="F568" s="96">
        <v>2784</v>
      </c>
      <c r="G568" s="96">
        <v>2784</v>
      </c>
      <c r="H568" s="96">
        <v>0</v>
      </c>
      <c r="I568" s="81" t="s">
        <v>423</v>
      </c>
      <c r="J568" s="97"/>
    </row>
    <row r="569" spans="1:10" ht="22.75" customHeight="1">
      <c r="A569" s="98"/>
      <c r="B569" s="80"/>
      <c r="C569" s="80"/>
      <c r="D569" s="77" t="s">
        <v>184</v>
      </c>
      <c r="E569" s="71"/>
      <c r="F569" s="96">
        <v>24179</v>
      </c>
      <c r="G569" s="96">
        <v>24179</v>
      </c>
      <c r="H569" s="96">
        <v>0</v>
      </c>
      <c r="I569" s="81"/>
      <c r="J569" s="97"/>
    </row>
    <row r="570" spans="1:10" ht="22.7" customHeight="1">
      <c r="A570" s="98"/>
      <c r="B570" s="80"/>
      <c r="C570" s="80"/>
      <c r="D570" s="80"/>
      <c r="E570" s="81" t="s">
        <v>101</v>
      </c>
      <c r="F570" s="96">
        <v>20695</v>
      </c>
      <c r="G570" s="96">
        <v>21395</v>
      </c>
      <c r="H570" s="96">
        <v>-700</v>
      </c>
      <c r="I570" s="81" t="s">
        <v>1</v>
      </c>
      <c r="J570" s="99">
        <v>-700000</v>
      </c>
    </row>
    <row r="571" spans="1:10" ht="22.7" customHeight="1">
      <c r="A571" s="98"/>
      <c r="B571" s="80"/>
      <c r="C571" s="80"/>
      <c r="D571" s="80"/>
      <c r="E571" s="81" t="s">
        <v>165</v>
      </c>
      <c r="F571" s="96">
        <v>700</v>
      </c>
      <c r="G571" s="96">
        <v>0</v>
      </c>
      <c r="H571" s="96">
        <v>700</v>
      </c>
      <c r="I571" s="81" t="s">
        <v>299</v>
      </c>
      <c r="J571" s="99">
        <v>700000</v>
      </c>
    </row>
    <row r="572" spans="1:10" ht="22.7" customHeight="1">
      <c r="A572" s="98"/>
      <c r="B572" s="80"/>
      <c r="C572" s="80"/>
      <c r="D572" s="80"/>
      <c r="E572" s="81" t="s">
        <v>88</v>
      </c>
      <c r="F572" s="96">
        <v>2784</v>
      </c>
      <c r="G572" s="96">
        <v>2784</v>
      </c>
      <c r="H572" s="96">
        <v>0</v>
      </c>
      <c r="I572" s="81" t="s">
        <v>423</v>
      </c>
      <c r="J572" s="97"/>
    </row>
    <row r="573" spans="1:10" ht="22.75" customHeight="1">
      <c r="A573" s="98"/>
      <c r="B573" s="80"/>
      <c r="C573" s="80"/>
      <c r="D573" s="77" t="s">
        <v>489</v>
      </c>
      <c r="E573" s="71"/>
      <c r="F573" s="96">
        <v>2500</v>
      </c>
      <c r="G573" s="96">
        <v>2500</v>
      </c>
      <c r="H573" s="96">
        <v>0</v>
      </c>
      <c r="I573" s="81"/>
      <c r="J573" s="97"/>
    </row>
    <row r="574" spans="1:10" ht="22.7" customHeight="1">
      <c r="A574" s="98"/>
      <c r="B574" s="80"/>
      <c r="C574" s="80"/>
      <c r="D574" s="80"/>
      <c r="E574" s="81" t="s">
        <v>567</v>
      </c>
      <c r="F574" s="96">
        <v>2500</v>
      </c>
      <c r="G574" s="96">
        <v>2500</v>
      </c>
      <c r="H574" s="96">
        <v>0</v>
      </c>
      <c r="I574" s="81" t="s">
        <v>423</v>
      </c>
      <c r="J574" s="97"/>
    </row>
    <row r="575" spans="1:10" ht="22.7" customHeight="1">
      <c r="A575" s="98"/>
      <c r="B575" s="80"/>
      <c r="C575" s="80"/>
      <c r="D575" s="77" t="s">
        <v>375</v>
      </c>
      <c r="E575" s="71"/>
      <c r="F575" s="96">
        <v>3404</v>
      </c>
      <c r="G575" s="96">
        <v>3404</v>
      </c>
      <c r="H575" s="96">
        <v>0</v>
      </c>
      <c r="I575" s="81"/>
      <c r="J575" s="97"/>
    </row>
    <row r="576" spans="1:10" ht="22.7" customHeight="1">
      <c r="A576" s="98"/>
      <c r="B576" s="80"/>
      <c r="C576" s="80"/>
      <c r="D576" s="80"/>
      <c r="E576" s="81" t="s">
        <v>567</v>
      </c>
      <c r="F576" s="96">
        <v>3404</v>
      </c>
      <c r="G576" s="96">
        <v>3404</v>
      </c>
      <c r="H576" s="96">
        <v>0</v>
      </c>
      <c r="I576" s="81" t="s">
        <v>423</v>
      </c>
      <c r="J576" s="97"/>
    </row>
    <row r="577" spans="1:10" ht="22.7" customHeight="1">
      <c r="A577" s="79"/>
      <c r="B577" s="77" t="s">
        <v>231</v>
      </c>
      <c r="C577" s="70"/>
      <c r="D577" s="70"/>
      <c r="E577" s="71"/>
      <c r="F577" s="96">
        <v>3800</v>
      </c>
      <c r="G577" s="96">
        <v>2500</v>
      </c>
      <c r="H577" s="96">
        <v>1300</v>
      </c>
      <c r="I577" s="81"/>
      <c r="J577" s="97"/>
    </row>
    <row r="578" spans="1:10" ht="22.75" customHeight="1">
      <c r="A578" s="98"/>
      <c r="B578" s="79"/>
      <c r="C578" s="77" t="s">
        <v>226</v>
      </c>
      <c r="D578" s="70"/>
      <c r="E578" s="71"/>
      <c r="F578" s="96">
        <v>600</v>
      </c>
      <c r="G578" s="96">
        <v>600</v>
      </c>
      <c r="H578" s="96">
        <v>0</v>
      </c>
      <c r="I578" s="81"/>
      <c r="J578" s="97"/>
    </row>
    <row r="579" spans="1:10" ht="22.7" customHeight="1">
      <c r="A579" s="98"/>
      <c r="B579" s="80"/>
      <c r="C579" s="80"/>
      <c r="D579" s="77" t="s">
        <v>226</v>
      </c>
      <c r="E579" s="71"/>
      <c r="F579" s="96">
        <v>600</v>
      </c>
      <c r="G579" s="96">
        <v>600</v>
      </c>
      <c r="H579" s="96">
        <v>0</v>
      </c>
      <c r="I579" s="81"/>
      <c r="J579" s="97"/>
    </row>
    <row r="580" spans="1:10" ht="22.7" customHeight="1">
      <c r="A580" s="98"/>
      <c r="B580" s="80"/>
      <c r="C580" s="80"/>
      <c r="D580" s="80"/>
      <c r="E580" s="81" t="s">
        <v>234</v>
      </c>
      <c r="F580" s="96">
        <v>600</v>
      </c>
      <c r="G580" s="96">
        <v>600</v>
      </c>
      <c r="H580" s="96">
        <v>0</v>
      </c>
      <c r="I580" s="81" t="s">
        <v>423</v>
      </c>
      <c r="J580" s="97"/>
    </row>
    <row r="581" ht="2" customHeight="1"/>
    <row r="582" ht="25.1" customHeight="1"/>
    <row r="583" ht="2" customHeight="1"/>
    <row r="584" ht="5.85" customHeight="1"/>
    <row r="585" spans="1:10" ht="17" customHeight="1">
      <c r="A585" s="231" t="s">
        <v>425</v>
      </c>
      <c r="B585" s="231"/>
      <c r="C585" s="231"/>
      <c r="D585" s="231"/>
      <c r="E585" s="231"/>
      <c r="F585" s="231"/>
      <c r="G585" s="231"/>
      <c r="H585" s="231"/>
      <c r="I585" s="86" t="s">
        <v>455</v>
      </c>
      <c r="J585" s="66" t="s">
        <v>346</v>
      </c>
    </row>
    <row r="586" ht="50.35" customHeight="1"/>
    <row r="587" spans="1:10" ht="32.05" customHeight="1">
      <c r="A587" s="210" t="s">
        <v>60</v>
      </c>
      <c r="B587" s="210"/>
      <c r="C587" s="210"/>
      <c r="D587" s="210"/>
      <c r="E587" s="210"/>
      <c r="F587" s="210"/>
      <c r="G587" s="210"/>
      <c r="H587" s="210"/>
      <c r="I587" s="210"/>
      <c r="J587" s="210"/>
    </row>
    <row r="588" ht="10.55" customHeight="1"/>
    <row r="589" spans="1:10" ht="17.05" customHeight="1">
      <c r="A589" s="211" t="s">
        <v>456</v>
      </c>
      <c r="B589" s="211"/>
      <c r="C589" s="211"/>
      <c r="D589" s="211"/>
      <c r="E589" s="66" t="s">
        <v>562</v>
      </c>
      <c r="F589" s="231" t="s">
        <v>324</v>
      </c>
      <c r="G589" s="231"/>
      <c r="H589" s="231"/>
      <c r="I589" s="231"/>
      <c r="J589" s="231"/>
    </row>
    <row r="590" spans="1:10" ht="22.7" customHeight="1">
      <c r="A590" s="227" t="s">
        <v>411</v>
      </c>
      <c r="B590" s="227"/>
      <c r="C590" s="227"/>
      <c r="D590" s="227"/>
      <c r="E590" s="227"/>
      <c r="F590" s="228" t="s">
        <v>464</v>
      </c>
      <c r="G590" s="228" t="s">
        <v>531</v>
      </c>
      <c r="H590" s="228" t="s">
        <v>481</v>
      </c>
      <c r="I590" s="227" t="s">
        <v>535</v>
      </c>
      <c r="J590" s="227"/>
    </row>
    <row r="591" spans="1:10" ht="22.7" customHeight="1">
      <c r="A591" s="95" t="s">
        <v>388</v>
      </c>
      <c r="B591" s="95" t="s">
        <v>418</v>
      </c>
      <c r="C591" s="95" t="s">
        <v>398</v>
      </c>
      <c r="D591" s="95" t="s">
        <v>496</v>
      </c>
      <c r="E591" s="95" t="s">
        <v>502</v>
      </c>
      <c r="F591" s="228"/>
      <c r="G591" s="228"/>
      <c r="H591" s="228"/>
      <c r="I591" s="227"/>
      <c r="J591" s="227"/>
    </row>
    <row r="592" spans="1:10" ht="22.7" customHeight="1">
      <c r="A592" s="98"/>
      <c r="B592" s="79"/>
      <c r="C592" s="77" t="s">
        <v>505</v>
      </c>
      <c r="D592" s="70"/>
      <c r="E592" s="71"/>
      <c r="F592" s="96">
        <v>3200</v>
      </c>
      <c r="G592" s="96">
        <v>1900</v>
      </c>
      <c r="H592" s="96">
        <v>1300</v>
      </c>
      <c r="I592" s="81"/>
      <c r="J592" s="97"/>
    </row>
    <row r="593" spans="1:10" ht="22.75" customHeight="1">
      <c r="A593" s="98"/>
      <c r="B593" s="80"/>
      <c r="C593" s="80"/>
      <c r="D593" s="77" t="s">
        <v>239</v>
      </c>
      <c r="E593" s="71"/>
      <c r="F593" s="96">
        <v>400</v>
      </c>
      <c r="G593" s="96">
        <v>400</v>
      </c>
      <c r="H593" s="96">
        <v>0</v>
      </c>
      <c r="I593" s="81"/>
      <c r="J593" s="97"/>
    </row>
    <row r="594" spans="1:10" ht="22.7" customHeight="1">
      <c r="A594" s="98"/>
      <c r="B594" s="80"/>
      <c r="C594" s="80"/>
      <c r="D594" s="80"/>
      <c r="E594" s="81" t="s">
        <v>234</v>
      </c>
      <c r="F594" s="96">
        <v>400</v>
      </c>
      <c r="G594" s="96">
        <v>400</v>
      </c>
      <c r="H594" s="96">
        <v>0</v>
      </c>
      <c r="I594" s="81" t="s">
        <v>423</v>
      </c>
      <c r="J594" s="97"/>
    </row>
    <row r="595" spans="1:10" ht="22.7" customHeight="1">
      <c r="A595" s="98"/>
      <c r="B595" s="80"/>
      <c r="C595" s="80"/>
      <c r="D595" s="77" t="s">
        <v>235</v>
      </c>
      <c r="E595" s="71"/>
      <c r="F595" s="96">
        <v>1400</v>
      </c>
      <c r="G595" s="96">
        <v>1400</v>
      </c>
      <c r="H595" s="96">
        <v>0</v>
      </c>
      <c r="I595" s="81"/>
      <c r="J595" s="97"/>
    </row>
    <row r="596" spans="1:10" ht="22.7" customHeight="1">
      <c r="A596" s="98"/>
      <c r="B596" s="80"/>
      <c r="C596" s="80"/>
      <c r="D596" s="80"/>
      <c r="E596" s="81" t="s">
        <v>567</v>
      </c>
      <c r="F596" s="96">
        <v>1000</v>
      </c>
      <c r="G596" s="96">
        <v>1000</v>
      </c>
      <c r="H596" s="96">
        <v>0</v>
      </c>
      <c r="I596" s="81" t="s">
        <v>423</v>
      </c>
      <c r="J596" s="97"/>
    </row>
    <row r="597" spans="1:10" ht="22.75" customHeight="1">
      <c r="A597" s="98"/>
      <c r="B597" s="80"/>
      <c r="C597" s="80"/>
      <c r="D597" s="80"/>
      <c r="E597" s="81" t="s">
        <v>159</v>
      </c>
      <c r="F597" s="96">
        <v>400</v>
      </c>
      <c r="G597" s="96">
        <v>400</v>
      </c>
      <c r="H597" s="96">
        <v>0</v>
      </c>
      <c r="I597" s="81" t="s">
        <v>423</v>
      </c>
      <c r="J597" s="97"/>
    </row>
    <row r="598" spans="1:10" ht="22.7" customHeight="1">
      <c r="A598" s="98"/>
      <c r="B598" s="80"/>
      <c r="C598" s="80"/>
      <c r="D598" s="77" t="s">
        <v>244</v>
      </c>
      <c r="E598" s="71"/>
      <c r="F598" s="96">
        <v>100</v>
      </c>
      <c r="G598" s="96">
        <v>100</v>
      </c>
      <c r="H598" s="96">
        <v>0</v>
      </c>
      <c r="I598" s="81"/>
      <c r="J598" s="97"/>
    </row>
    <row r="599" spans="1:10" ht="22.7" customHeight="1">
      <c r="A599" s="98"/>
      <c r="B599" s="80"/>
      <c r="C599" s="80"/>
      <c r="D599" s="80"/>
      <c r="E599" s="81" t="s">
        <v>567</v>
      </c>
      <c r="F599" s="96">
        <v>100</v>
      </c>
      <c r="G599" s="96">
        <v>100</v>
      </c>
      <c r="H599" s="96">
        <v>0</v>
      </c>
      <c r="I599" s="81" t="s">
        <v>423</v>
      </c>
      <c r="J599" s="97"/>
    </row>
    <row r="600" spans="1:10" ht="22.7" customHeight="1">
      <c r="A600" s="98"/>
      <c r="B600" s="80"/>
      <c r="C600" s="80"/>
      <c r="D600" s="77" t="s">
        <v>359</v>
      </c>
      <c r="E600" s="71"/>
      <c r="F600" s="96">
        <v>1300</v>
      </c>
      <c r="G600" s="96">
        <v>0</v>
      </c>
      <c r="H600" s="96">
        <v>1300</v>
      </c>
      <c r="I600" s="81"/>
      <c r="J600" s="97"/>
    </row>
    <row r="601" spans="1:10" ht="22.7" customHeight="1">
      <c r="A601" s="98"/>
      <c r="B601" s="80"/>
      <c r="C601" s="80"/>
      <c r="D601" s="80"/>
      <c r="E601" s="81" t="s">
        <v>530</v>
      </c>
      <c r="F601" s="96">
        <v>200</v>
      </c>
      <c r="G601" s="96">
        <v>0</v>
      </c>
      <c r="H601" s="96">
        <v>200</v>
      </c>
      <c r="I601" s="81" t="s">
        <v>2</v>
      </c>
      <c r="J601" s="99">
        <v>200000</v>
      </c>
    </row>
    <row r="602" spans="1:10" ht="22.75" customHeight="1">
      <c r="A602" s="98"/>
      <c r="B602" s="80"/>
      <c r="C602" s="80"/>
      <c r="D602" s="80"/>
      <c r="E602" s="81" t="s">
        <v>473</v>
      </c>
      <c r="F602" s="96">
        <v>480</v>
      </c>
      <c r="G602" s="96">
        <v>0</v>
      </c>
      <c r="H602" s="96">
        <v>480</v>
      </c>
      <c r="I602" s="81" t="s">
        <v>3</v>
      </c>
      <c r="J602" s="99">
        <v>50000</v>
      </c>
    </row>
    <row r="603" spans="1:10" ht="22.7" customHeight="1">
      <c r="A603" s="98"/>
      <c r="B603" s="80"/>
      <c r="C603" s="80"/>
      <c r="D603" s="80"/>
      <c r="E603" s="83"/>
      <c r="F603" s="100"/>
      <c r="G603" s="100"/>
      <c r="H603" s="100"/>
      <c r="I603" s="81" t="s">
        <v>298</v>
      </c>
      <c r="J603" s="99">
        <v>200000</v>
      </c>
    </row>
    <row r="604" spans="1:10" ht="22.7" customHeight="1">
      <c r="A604" s="98"/>
      <c r="B604" s="80"/>
      <c r="C604" s="80"/>
      <c r="D604" s="80"/>
      <c r="E604" s="83"/>
      <c r="F604" s="100"/>
      <c r="G604" s="100"/>
      <c r="H604" s="100"/>
      <c r="I604" s="81" t="s">
        <v>7</v>
      </c>
      <c r="J604" s="99">
        <v>230000</v>
      </c>
    </row>
    <row r="605" spans="1:10" ht="22.7" customHeight="1">
      <c r="A605" s="98"/>
      <c r="B605" s="80"/>
      <c r="C605" s="80"/>
      <c r="D605" s="80"/>
      <c r="E605" s="81" t="s">
        <v>177</v>
      </c>
      <c r="F605" s="96">
        <v>620</v>
      </c>
      <c r="G605" s="96">
        <v>0</v>
      </c>
      <c r="H605" s="96">
        <v>620</v>
      </c>
      <c r="I605" s="81" t="s">
        <v>9</v>
      </c>
      <c r="J605" s="99">
        <v>100000</v>
      </c>
    </row>
    <row r="606" spans="1:10" ht="22.75" customHeight="1">
      <c r="A606" s="98"/>
      <c r="B606" s="80"/>
      <c r="C606" s="80"/>
      <c r="D606" s="80"/>
      <c r="E606" s="83"/>
      <c r="F606" s="100"/>
      <c r="G606" s="100"/>
      <c r="H606" s="100"/>
      <c r="I606" s="81" t="s">
        <v>15</v>
      </c>
      <c r="J606" s="99">
        <v>50000</v>
      </c>
    </row>
    <row r="607" spans="1:10" ht="22.7" customHeight="1">
      <c r="A607" s="98"/>
      <c r="B607" s="80"/>
      <c r="C607" s="80"/>
      <c r="D607" s="80"/>
      <c r="E607" s="83"/>
      <c r="F607" s="100"/>
      <c r="G607" s="100"/>
      <c r="H607" s="100"/>
      <c r="I607" s="81" t="s">
        <v>277</v>
      </c>
      <c r="J607" s="99">
        <v>200000</v>
      </c>
    </row>
    <row r="608" spans="1:10" ht="22.7" customHeight="1">
      <c r="A608" s="98"/>
      <c r="B608" s="80"/>
      <c r="C608" s="80"/>
      <c r="D608" s="80"/>
      <c r="E608" s="83"/>
      <c r="F608" s="100"/>
      <c r="G608" s="100"/>
      <c r="H608" s="100"/>
      <c r="I608" s="81" t="s">
        <v>278</v>
      </c>
      <c r="J608" s="99">
        <v>270000</v>
      </c>
    </row>
    <row r="609" spans="1:10" ht="22.7" customHeight="1">
      <c r="A609" s="77" t="s">
        <v>233</v>
      </c>
      <c r="B609" s="70"/>
      <c r="C609" s="70"/>
      <c r="D609" s="70"/>
      <c r="E609" s="71"/>
      <c r="F609" s="96">
        <v>4369</v>
      </c>
      <c r="G609" s="96">
        <v>4369</v>
      </c>
      <c r="H609" s="96">
        <v>0</v>
      </c>
      <c r="I609" s="81"/>
      <c r="J609" s="97"/>
    </row>
    <row r="610" spans="1:10" ht="22.7" customHeight="1">
      <c r="A610" s="79"/>
      <c r="B610" s="77" t="s">
        <v>539</v>
      </c>
      <c r="C610" s="70"/>
      <c r="D610" s="70"/>
      <c r="E610" s="71"/>
      <c r="F610" s="96">
        <v>4369</v>
      </c>
      <c r="G610" s="96">
        <v>4369</v>
      </c>
      <c r="H610" s="96">
        <v>0</v>
      </c>
      <c r="I610" s="81"/>
      <c r="J610" s="97"/>
    </row>
    <row r="611" spans="1:10" ht="22.75" customHeight="1">
      <c r="A611" s="98"/>
      <c r="B611" s="79"/>
      <c r="C611" s="77" t="s">
        <v>539</v>
      </c>
      <c r="D611" s="70"/>
      <c r="E611" s="71"/>
      <c r="F611" s="96">
        <v>4369</v>
      </c>
      <c r="G611" s="96">
        <v>4369</v>
      </c>
      <c r="H611" s="96">
        <v>0</v>
      </c>
      <c r="I611" s="81"/>
      <c r="J611" s="97"/>
    </row>
    <row r="612" spans="1:10" ht="22.7" customHeight="1">
      <c r="A612" s="98"/>
      <c r="B612" s="80"/>
      <c r="C612" s="80"/>
      <c r="D612" s="77" t="s">
        <v>72</v>
      </c>
      <c r="E612" s="71"/>
      <c r="F612" s="96">
        <v>4369</v>
      </c>
      <c r="G612" s="96">
        <v>4369</v>
      </c>
      <c r="H612" s="96">
        <v>0</v>
      </c>
      <c r="I612" s="81"/>
      <c r="J612" s="97"/>
    </row>
    <row r="613" spans="1:10" ht="22.7" customHeight="1">
      <c r="A613" s="98"/>
      <c r="B613" s="80"/>
      <c r="C613" s="80"/>
      <c r="D613" s="80"/>
      <c r="E613" s="81" t="s">
        <v>539</v>
      </c>
      <c r="F613" s="96">
        <v>4369</v>
      </c>
      <c r="G613" s="96">
        <v>4369</v>
      </c>
      <c r="H613" s="96">
        <v>0</v>
      </c>
      <c r="I613" s="81" t="s">
        <v>423</v>
      </c>
      <c r="J613" s="97"/>
    </row>
    <row r="614" spans="1:10" ht="22.7" customHeight="1">
      <c r="A614" s="227" t="s">
        <v>514</v>
      </c>
      <c r="B614" s="227"/>
      <c r="C614" s="227"/>
      <c r="D614" s="227"/>
      <c r="E614" s="227"/>
      <c r="F614" s="72">
        <v>1377939</v>
      </c>
      <c r="G614" s="72">
        <v>1271140</v>
      </c>
      <c r="H614" s="91">
        <v>106799</v>
      </c>
      <c r="I614" s="232"/>
      <c r="J614" s="232"/>
    </row>
    <row r="615" ht="2" customHeight="1"/>
    <row r="616" ht="138.65" customHeight="1"/>
    <row r="617" ht="2" customHeight="1"/>
    <row r="618" ht="5.85" customHeight="1"/>
    <row r="619" spans="1:10" ht="17.05" customHeight="1">
      <c r="A619" s="231" t="s">
        <v>414</v>
      </c>
      <c r="B619" s="231"/>
      <c r="C619" s="231"/>
      <c r="D619" s="231"/>
      <c r="E619" s="231"/>
      <c r="F619" s="231"/>
      <c r="G619" s="231"/>
      <c r="H619" s="231"/>
      <c r="I619" s="86" t="s">
        <v>455</v>
      </c>
      <c r="J619" s="66" t="s">
        <v>346</v>
      </c>
    </row>
  </sheetData>
  <mergeCells count="146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14:E614"/>
    <mergeCell ref="I614:J614"/>
    <mergeCell ref="A619:H619"/>
  </mergeCells>
  <printOptions/>
  <pageMargins left="0" right="0" top="0.2777777910232544" bottom="0.0694444477558136" header="0" footer="0"/>
  <pageSetup horizontalDpi="600" verticalDpi="6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2019-05-30T00:00:43Z</cp:lastPrinted>
  <dcterms:created xsi:type="dcterms:W3CDTF">2013-06-12T01:21:23Z</dcterms:created>
  <dcterms:modified xsi:type="dcterms:W3CDTF">2019-05-31T00:43:08Z</dcterms:modified>
  <cp:category/>
  <cp:version/>
  <cp:contentType/>
  <cp:contentStatus/>
  <cp:revision>49</cp:revision>
</cp:coreProperties>
</file>